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wv146\Desktop\ARBEIDSDOK NÅ\"/>
    </mc:Choice>
  </mc:AlternateContent>
  <xr:revisionPtr revIDLastSave="0" documentId="8_{CA497B29-6B04-4E86-83D6-79A2D782914D}" xr6:coauthVersionLast="47" xr6:coauthVersionMax="47" xr10:uidLastSave="{00000000-0000-0000-0000-000000000000}"/>
  <bookViews>
    <workbookView xWindow="-120" yWindow="-120" windowWidth="51840" windowHeight="21120" activeTab="2" xr2:uid="{00000000-000D-0000-FFFF-FFFF00000000}"/>
  </bookViews>
  <sheets>
    <sheet name="Liste over land" sheetId="1" r:id="rId1"/>
    <sheet name="Utvalg av misligholdstilfeller" sheetId="7" r:id="rId2"/>
    <sheet name="Liste utenlandsgjeldsmislighold" sheetId="2" r:id="rId3"/>
    <sheet name="Liste innenlandsgjeldsmislighol" sheetId="3" r:id="rId4"/>
    <sheet name="Liste bankkriser" sheetId="4" r:id="rId5"/>
    <sheet name="Liste inflasjonskriser" sheetId="5" r:id="rId6"/>
    <sheet name="Liste valutakriser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0" i="6" l="1"/>
  <c r="C8" i="6" s="1"/>
  <c r="Y35" i="6"/>
  <c r="C7" i="6" s="1"/>
  <c r="T196" i="6"/>
  <c r="C6" i="6" s="1"/>
  <c r="O231" i="6"/>
  <c r="C5" i="6" s="1"/>
  <c r="J107" i="6"/>
  <c r="C4" i="6" s="1"/>
  <c r="E102" i="6"/>
  <c r="C3" i="6" s="1"/>
  <c r="AD22" i="5"/>
  <c r="C8" i="5" s="1"/>
  <c r="Y16" i="5"/>
  <c r="C7" i="5" s="1"/>
  <c r="T141" i="5"/>
  <c r="O191" i="5"/>
  <c r="C5" i="5" s="1"/>
  <c r="J131" i="5"/>
  <c r="C4" i="5" s="1"/>
  <c r="E64" i="5"/>
  <c r="C3" i="5" s="1"/>
  <c r="AE20" i="4"/>
  <c r="C8" i="4" s="1"/>
  <c r="Z34" i="4"/>
  <c r="C7" i="4" s="1"/>
  <c r="U79" i="4"/>
  <c r="C6" i="4" s="1"/>
  <c r="O150" i="4"/>
  <c r="C5" i="4" s="1"/>
  <c r="J57" i="4"/>
  <c r="C4" i="4" s="1"/>
  <c r="C3" i="4"/>
  <c r="E37" i="4"/>
  <c r="C9" i="4" l="1"/>
  <c r="C9" i="6"/>
  <c r="C6" i="5"/>
  <c r="C9" i="5" s="1"/>
  <c r="AD14" i="3" l="1"/>
  <c r="C8" i="3" s="1"/>
  <c r="Y17" i="3"/>
  <c r="C7" i="3" s="1"/>
  <c r="T35" i="3"/>
  <c r="C6" i="3" s="1"/>
  <c r="E18" i="3"/>
  <c r="C3" i="3" s="1"/>
  <c r="J19" i="3"/>
  <c r="C4" i="3" s="1"/>
  <c r="O26" i="3"/>
  <c r="C5" i="3" s="1"/>
  <c r="B4" i="3"/>
  <c r="B5" i="3"/>
  <c r="B6" i="3"/>
  <c r="B9" i="3"/>
  <c r="B3" i="3"/>
  <c r="C4" i="2"/>
  <c r="T134" i="2"/>
  <c r="C6" i="2" s="1"/>
  <c r="E43" i="2"/>
  <c r="C3" i="2" s="1"/>
  <c r="J25" i="2"/>
  <c r="O60" i="2"/>
  <c r="C5" i="2" s="1"/>
  <c r="C9" i="3" l="1"/>
  <c r="C7" i="2"/>
</calcChain>
</file>

<file path=xl/sharedStrings.xml><?xml version="1.0" encoding="utf-8"?>
<sst xmlns="http://schemas.openxmlformats.org/spreadsheetml/2006/main" count="2378" uniqueCount="173">
  <si>
    <t>Algerie</t>
  </si>
  <si>
    <t>Angola</t>
  </si>
  <si>
    <t>Argentina</t>
  </si>
  <si>
    <t>Australia</t>
  </si>
  <si>
    <t>Belgia</t>
  </si>
  <si>
    <t>Bolivia</t>
  </si>
  <si>
    <t>Brasil</t>
  </si>
  <si>
    <t>Canada</t>
  </si>
  <si>
    <t>Chile</t>
  </si>
  <si>
    <t>Kina</t>
  </si>
  <si>
    <t>Colombia</t>
  </si>
  <si>
    <t>Costa Rica</t>
  </si>
  <si>
    <t>Elfenbenkysten</t>
  </si>
  <si>
    <t>Danmark</t>
  </si>
  <si>
    <t>Equador</t>
  </si>
  <si>
    <t>Egypt</t>
  </si>
  <si>
    <t>El Salvador</t>
  </si>
  <si>
    <t>Finland</t>
  </si>
  <si>
    <t>Frankrike</t>
  </si>
  <si>
    <t>Tyskland</t>
  </si>
  <si>
    <t>Ghana</t>
  </si>
  <si>
    <t>Hellas</t>
  </si>
  <si>
    <t>Guatemala</t>
  </si>
  <si>
    <t>Honduras</t>
  </si>
  <si>
    <t>Ungarn</t>
  </si>
  <si>
    <t>Island</t>
  </si>
  <si>
    <t>India</t>
  </si>
  <si>
    <t>Indonesia</t>
  </si>
  <si>
    <t>Irland</t>
  </si>
  <si>
    <t>Italia</t>
  </si>
  <si>
    <t>Japan</t>
  </si>
  <si>
    <t>Kenya</t>
  </si>
  <si>
    <t>Malaysia</t>
  </si>
  <si>
    <t>Mauritius</t>
  </si>
  <si>
    <t>Mexico</t>
  </si>
  <si>
    <t>Marokko</t>
  </si>
  <si>
    <t>Myanmar</t>
  </si>
  <si>
    <t>Nederland</t>
  </si>
  <si>
    <t>New Zealand</t>
  </si>
  <si>
    <t>Nicaragua</t>
  </si>
  <si>
    <t>Nigeria</t>
  </si>
  <si>
    <t>Norge</t>
  </si>
  <si>
    <t>Panama</t>
  </si>
  <si>
    <t>Paraguay</t>
  </si>
  <si>
    <t>Peru</t>
  </si>
  <si>
    <t>Filipinene</t>
  </si>
  <si>
    <t>Polen</t>
  </si>
  <si>
    <t>Portugal</t>
  </si>
  <si>
    <t>Romania</t>
  </si>
  <si>
    <t>Russland</t>
  </si>
  <si>
    <t>Singapore</t>
  </si>
  <si>
    <t>Sør-Afrika</t>
  </si>
  <si>
    <t>Spania</t>
  </si>
  <si>
    <t>Sri Lanka</t>
  </si>
  <si>
    <t>Sverige</t>
  </si>
  <si>
    <t>Sveits</t>
  </si>
  <si>
    <t>Taiwan</t>
  </si>
  <si>
    <t>Thailand</t>
  </si>
  <si>
    <t>Uruguay</t>
  </si>
  <si>
    <t>Tunisia</t>
  </si>
  <si>
    <t>Tyrkia</t>
  </si>
  <si>
    <t>Storbritannia</t>
  </si>
  <si>
    <t>USA</t>
  </si>
  <si>
    <t>Venezuela</t>
  </si>
  <si>
    <t>Zambia</t>
  </si>
  <si>
    <t>Zimbabwe</t>
  </si>
  <si>
    <t>Østerrike</t>
  </si>
  <si>
    <t>Den sentralafrikanske republikk</t>
  </si>
  <si>
    <t>den dominikanske republikk</t>
  </si>
  <si>
    <t>Liste over land som inngår i analysen</t>
  </si>
  <si>
    <t>Region</t>
  </si>
  <si>
    <t>Afrika</t>
  </si>
  <si>
    <t>Latin-Amerika</t>
  </si>
  <si>
    <t>Oseania</t>
  </si>
  <si>
    <t>Europa</t>
  </si>
  <si>
    <t>Nord-Amerika</t>
  </si>
  <si>
    <t>x</t>
  </si>
  <si>
    <t>Asia</t>
  </si>
  <si>
    <t>Sør-Korea</t>
  </si>
  <si>
    <t>Sted</t>
  </si>
  <si>
    <t>Kriseår start</t>
  </si>
  <si>
    <t>Kriseår slutt</t>
  </si>
  <si>
    <t>Antall år i mislighold</t>
  </si>
  <si>
    <t>SUM</t>
  </si>
  <si>
    <t>Den dominikanske republikk</t>
  </si>
  <si>
    <t>REGION</t>
  </si>
  <si>
    <t>&lt;= Merk: I boken referes det til 1.874 misligholdsår.  Differansen fremkommer av at boken ikke har hensyntatt misligholdsår etter 2010.</t>
  </si>
  <si>
    <t>n/a</t>
  </si>
  <si>
    <t>Oceania</t>
  </si>
  <si>
    <t>Antall kriseår</t>
  </si>
  <si>
    <t>Singapopre</t>
  </si>
  <si>
    <t>Sentral Afrikanske Republikk</t>
  </si>
  <si>
    <t>Porutgal</t>
  </si>
  <si>
    <t>Beliga</t>
  </si>
  <si>
    <t>Land</t>
  </si>
  <si>
    <t>Område</t>
  </si>
  <si>
    <t>Misligholdsperiode</t>
  </si>
  <si>
    <t>Statsgjeld/BNP</t>
  </si>
  <si>
    <t>Statsgjeld/statsinntekter</t>
  </si>
  <si>
    <t>Statsgjeld/BNP i misligholdsår</t>
  </si>
  <si>
    <t>Statsgjeld/statsinntekter i misligholdsår</t>
  </si>
  <si>
    <t>1851-1856</t>
  </si>
  <si>
    <t>1877-1882</t>
  </si>
  <si>
    <t>1890-1893</t>
  </si>
  <si>
    <t>1892-1901</t>
  </si>
  <si>
    <t>1898-1910</t>
  </si>
  <si>
    <t>1901-1911</t>
  </si>
  <si>
    <t>1914-1922</t>
  </si>
  <si>
    <t>1928-1942</t>
  </si>
  <si>
    <t>1931-1933</t>
  </si>
  <si>
    <t>1931-1937</t>
  </si>
  <si>
    <t>1931-1951</t>
  </si>
  <si>
    <t>1932-1933</t>
  </si>
  <si>
    <t>1932-1952</t>
  </si>
  <si>
    <t>1932-1953</t>
  </si>
  <si>
    <t>1932-1939</t>
  </si>
  <si>
    <t>1932-1944</t>
  </si>
  <si>
    <t>1937-1943</t>
  </si>
  <si>
    <t>Ecuador</t>
  </si>
  <si>
    <t>1929-1954</t>
  </si>
  <si>
    <t>1938-1946</t>
  </si>
  <si>
    <t>1931-1947</t>
  </si>
  <si>
    <t>1940-1946</t>
  </si>
  <si>
    <t>1941-1967</t>
  </si>
  <si>
    <t>1942-1952</t>
  </si>
  <si>
    <t>1940-1952</t>
  </si>
  <si>
    <t>1932-1964</t>
  </si>
  <si>
    <t>1956-1965</t>
  </si>
  <si>
    <t>1965-1974</t>
  </si>
  <si>
    <t>1972-1976</t>
  </si>
  <si>
    <t>1974-1975</t>
  </si>
  <si>
    <t>1975-2001</t>
  </si>
  <si>
    <t>1978-1979</t>
  </si>
  <si>
    <t>1979-2010</t>
  </si>
  <si>
    <t>1979-1982</t>
  </si>
  <si>
    <t>1980-1984</t>
  </si>
  <si>
    <t>1981-2010</t>
  </si>
  <si>
    <t>1981-1992</t>
  </si>
  <si>
    <t>1981-1994</t>
  </si>
  <si>
    <t>1981-1983</t>
  </si>
  <si>
    <t>1982-1993</t>
  </si>
  <si>
    <t>1982-1995</t>
  </si>
  <si>
    <t>1982-1990</t>
  </si>
  <si>
    <t>1982-1992</t>
  </si>
  <si>
    <t>1983-1994</t>
  </si>
  <si>
    <t>1983-2010</t>
  </si>
  <si>
    <t>1983-1990</t>
  </si>
  <si>
    <t>1983-1998</t>
  </si>
  <si>
    <t>1983-1996</t>
  </si>
  <si>
    <t>1983-1985</t>
  </si>
  <si>
    <t>1983-1988</t>
  </si>
  <si>
    <t>1984-1997</t>
  </si>
  <si>
    <t>1985-2003</t>
  </si>
  <si>
    <t>1985-1987</t>
  </si>
  <si>
    <t>1986-1997</t>
  </si>
  <si>
    <t>1986-1990</t>
  </si>
  <si>
    <t>1990-1991</t>
  </si>
  <si>
    <t>1991-1996</t>
  </si>
  <si>
    <t>1991-2000</t>
  </si>
  <si>
    <t>1994-2003</t>
  </si>
  <si>
    <t>1995-1998</t>
  </si>
  <si>
    <t>1998-2000</t>
  </si>
  <si>
    <t>1999-2000</t>
  </si>
  <si>
    <t>2000-2012</t>
  </si>
  <si>
    <t>2000-2009</t>
  </si>
  <si>
    <t>2001-2005</t>
  </si>
  <si>
    <t>2002-2010</t>
  </si>
  <si>
    <t>2003-2004</t>
  </si>
  <si>
    <t>2004-2005</t>
  </si>
  <si>
    <t>2010-</t>
  </si>
  <si>
    <t>Den sentralafrikanske Republikk</t>
  </si>
  <si>
    <t>Utvalg av misligholdstilfeller - utenlandsgjeld</t>
  </si>
  <si>
    <t>Den domunikanske republikk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</si>
</sst>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4" fillId="3" borderId="0" xfId="0" applyFont="1" applyFill="1"/>
    <xf numFmtId="0" fontId="4" fillId="3" borderId="1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3" fillId="2" borderId="0" xfId="0" applyFont="1" applyFill="1"/>
    <xf numFmtId="0" fontId="0" fillId="2" borderId="0" xfId="0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2" borderId="0" xfId="0" applyNumberFormat="1" applyFill="1" applyBorder="1" applyAlignment="1">
      <alignment horizontal="center"/>
    </xf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9" fontId="0" fillId="2" borderId="0" xfId="1" applyFont="1" applyFill="1" applyAlignment="1">
      <alignment horizontal="center"/>
    </xf>
    <xf numFmtId="0" fontId="0" fillId="2" borderId="9" xfId="0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E74"/>
  <sheetViews>
    <sheetView workbookViewId="0"/>
  </sheetViews>
  <sheetFormatPr baseColWidth="10" defaultColWidth="9.140625" defaultRowHeight="15" x14ac:dyDescent="0.25"/>
  <cols>
    <col min="1" max="1" width="9.140625" style="1"/>
    <col min="2" max="2" width="34.140625" style="1" bestFit="1" customWidth="1"/>
    <col min="3" max="3" width="13.7109375" style="1" bestFit="1" customWidth="1"/>
    <col min="4" max="16384" width="9.140625" style="1"/>
  </cols>
  <sheetData>
    <row r="3" spans="2:3" x14ac:dyDescent="0.25">
      <c r="B3" s="3" t="s">
        <v>69</v>
      </c>
      <c r="C3" s="3" t="s">
        <v>70</v>
      </c>
    </row>
    <row r="4" spans="2:3" x14ac:dyDescent="0.25">
      <c r="B4" s="5"/>
      <c r="C4" s="6"/>
    </row>
    <row r="5" spans="2:3" x14ac:dyDescent="0.25">
      <c r="B5" s="7" t="s">
        <v>0</v>
      </c>
      <c r="C5" s="8" t="s">
        <v>71</v>
      </c>
    </row>
    <row r="6" spans="2:3" x14ac:dyDescent="0.25">
      <c r="B6" s="7" t="s">
        <v>1</v>
      </c>
      <c r="C6" s="8" t="s">
        <v>71</v>
      </c>
    </row>
    <row r="7" spans="2:3" x14ac:dyDescent="0.25">
      <c r="B7" s="7" t="s">
        <v>2</v>
      </c>
      <c r="C7" s="8" t="s">
        <v>72</v>
      </c>
    </row>
    <row r="8" spans="2:3" x14ac:dyDescent="0.25">
      <c r="B8" s="7" t="s">
        <v>3</v>
      </c>
      <c r="C8" s="8" t="s">
        <v>73</v>
      </c>
    </row>
    <row r="9" spans="2:3" x14ac:dyDescent="0.25">
      <c r="B9" s="7" t="s">
        <v>4</v>
      </c>
      <c r="C9" s="8" t="s">
        <v>74</v>
      </c>
    </row>
    <row r="10" spans="2:3" x14ac:dyDescent="0.25">
      <c r="B10" s="7" t="s">
        <v>5</v>
      </c>
      <c r="C10" s="8" t="s">
        <v>72</v>
      </c>
    </row>
    <row r="11" spans="2:3" x14ac:dyDescent="0.25">
      <c r="B11" s="7" t="s">
        <v>6</v>
      </c>
      <c r="C11" s="8" t="s">
        <v>72</v>
      </c>
    </row>
    <row r="12" spans="2:3" x14ac:dyDescent="0.25">
      <c r="B12" s="7" t="s">
        <v>7</v>
      </c>
      <c r="C12" s="8" t="s">
        <v>75</v>
      </c>
    </row>
    <row r="13" spans="2:3" x14ac:dyDescent="0.25">
      <c r="B13" s="7" t="s">
        <v>8</v>
      </c>
      <c r="C13" s="8" t="s">
        <v>72</v>
      </c>
    </row>
    <row r="14" spans="2:3" x14ac:dyDescent="0.25">
      <c r="B14" s="7" t="s">
        <v>10</v>
      </c>
      <c r="C14" s="8" t="s">
        <v>72</v>
      </c>
    </row>
    <row r="15" spans="2:3" x14ac:dyDescent="0.25">
      <c r="B15" s="7" t="s">
        <v>11</v>
      </c>
      <c r="C15" s="8" t="s">
        <v>72</v>
      </c>
    </row>
    <row r="16" spans="2:3" x14ac:dyDescent="0.25">
      <c r="B16" s="7" t="s">
        <v>13</v>
      </c>
      <c r="C16" s="8" t="s">
        <v>74</v>
      </c>
    </row>
    <row r="17" spans="2:3" x14ac:dyDescent="0.25">
      <c r="B17" s="7" t="s">
        <v>68</v>
      </c>
      <c r="C17" s="8" t="s">
        <v>72</v>
      </c>
    </row>
    <row r="18" spans="2:3" x14ac:dyDescent="0.25">
      <c r="B18" s="7" t="s">
        <v>67</v>
      </c>
      <c r="C18" s="8" t="s">
        <v>71</v>
      </c>
    </row>
    <row r="19" spans="2:3" x14ac:dyDescent="0.25">
      <c r="B19" s="7" t="s">
        <v>15</v>
      </c>
      <c r="C19" s="8" t="s">
        <v>71</v>
      </c>
    </row>
    <row r="20" spans="2:3" x14ac:dyDescent="0.25">
      <c r="B20" s="7" t="s">
        <v>16</v>
      </c>
      <c r="C20" s="8" t="s">
        <v>72</v>
      </c>
    </row>
    <row r="21" spans="2:3" x14ac:dyDescent="0.25">
      <c r="B21" s="7" t="s">
        <v>12</v>
      </c>
      <c r="C21" s="8" t="s">
        <v>71</v>
      </c>
    </row>
    <row r="22" spans="2:3" x14ac:dyDescent="0.25">
      <c r="B22" s="7" t="s">
        <v>14</v>
      </c>
      <c r="C22" s="8" t="s">
        <v>72</v>
      </c>
    </row>
    <row r="23" spans="2:3" x14ac:dyDescent="0.25">
      <c r="B23" s="7" t="s">
        <v>45</v>
      </c>
      <c r="C23" s="8" t="s">
        <v>77</v>
      </c>
    </row>
    <row r="24" spans="2:3" x14ac:dyDescent="0.25">
      <c r="B24" s="7" t="s">
        <v>17</v>
      </c>
      <c r="C24" s="8" t="s">
        <v>74</v>
      </c>
    </row>
    <row r="25" spans="2:3" x14ac:dyDescent="0.25">
      <c r="B25" s="7" t="s">
        <v>18</v>
      </c>
      <c r="C25" s="8" t="s">
        <v>74</v>
      </c>
    </row>
    <row r="26" spans="2:3" x14ac:dyDescent="0.25">
      <c r="B26" s="7" t="s">
        <v>20</v>
      </c>
      <c r="C26" s="8" t="s">
        <v>71</v>
      </c>
    </row>
    <row r="27" spans="2:3" x14ac:dyDescent="0.25">
      <c r="B27" s="7" t="s">
        <v>22</v>
      </c>
      <c r="C27" s="8" t="s">
        <v>72</v>
      </c>
    </row>
    <row r="28" spans="2:3" x14ac:dyDescent="0.25">
      <c r="B28" s="7" t="s">
        <v>21</v>
      </c>
      <c r="C28" s="8" t="s">
        <v>74</v>
      </c>
    </row>
    <row r="29" spans="2:3" x14ac:dyDescent="0.25">
      <c r="B29" s="7" t="s">
        <v>23</v>
      </c>
      <c r="C29" s="8" t="s">
        <v>72</v>
      </c>
    </row>
    <row r="30" spans="2:3" x14ac:dyDescent="0.25">
      <c r="B30" s="7" t="s">
        <v>26</v>
      </c>
      <c r="C30" s="8" t="s">
        <v>77</v>
      </c>
    </row>
    <row r="31" spans="2:3" x14ac:dyDescent="0.25">
      <c r="B31" s="7" t="s">
        <v>27</v>
      </c>
      <c r="C31" s="8" t="s">
        <v>77</v>
      </c>
    </row>
    <row r="32" spans="2:3" x14ac:dyDescent="0.25">
      <c r="B32" s="7" t="s">
        <v>28</v>
      </c>
      <c r="C32" s="8" t="s">
        <v>74</v>
      </c>
    </row>
    <row r="33" spans="2:3" x14ac:dyDescent="0.25">
      <c r="B33" s="7" t="s">
        <v>25</v>
      </c>
      <c r="C33" s="8" t="s">
        <v>74</v>
      </c>
    </row>
    <row r="34" spans="2:3" x14ac:dyDescent="0.25">
      <c r="B34" s="7" t="s">
        <v>29</v>
      </c>
      <c r="C34" s="8" t="s">
        <v>74</v>
      </c>
    </row>
    <row r="35" spans="2:3" x14ac:dyDescent="0.25">
      <c r="B35" s="7" t="s">
        <v>30</v>
      </c>
      <c r="C35" s="8" t="s">
        <v>77</v>
      </c>
    </row>
    <row r="36" spans="2:3" x14ac:dyDescent="0.25">
      <c r="B36" s="7" t="s">
        <v>31</v>
      </c>
      <c r="C36" s="8" t="s">
        <v>71</v>
      </c>
    </row>
    <row r="37" spans="2:3" x14ac:dyDescent="0.25">
      <c r="B37" s="7" t="s">
        <v>9</v>
      </c>
      <c r="C37" s="8" t="s">
        <v>77</v>
      </c>
    </row>
    <row r="38" spans="2:3" x14ac:dyDescent="0.25">
      <c r="B38" s="7" t="s">
        <v>32</v>
      </c>
      <c r="C38" s="8" t="s">
        <v>77</v>
      </c>
    </row>
    <row r="39" spans="2:3" x14ac:dyDescent="0.25">
      <c r="B39" s="7" t="s">
        <v>35</v>
      </c>
      <c r="C39" s="8" t="s">
        <v>71</v>
      </c>
    </row>
    <row r="40" spans="2:3" x14ac:dyDescent="0.25">
      <c r="B40" s="7" t="s">
        <v>33</v>
      </c>
      <c r="C40" s="8" t="s">
        <v>71</v>
      </c>
    </row>
    <row r="41" spans="2:3" x14ac:dyDescent="0.25">
      <c r="B41" s="7" t="s">
        <v>34</v>
      </c>
      <c r="C41" s="8" t="s">
        <v>72</v>
      </c>
    </row>
    <row r="42" spans="2:3" x14ac:dyDescent="0.25">
      <c r="B42" s="7" t="s">
        <v>36</v>
      </c>
      <c r="C42" s="8" t="s">
        <v>77</v>
      </c>
    </row>
    <row r="43" spans="2:3" x14ac:dyDescent="0.25">
      <c r="B43" s="7" t="s">
        <v>37</v>
      </c>
      <c r="C43" s="8" t="s">
        <v>74</v>
      </c>
    </row>
    <row r="44" spans="2:3" x14ac:dyDescent="0.25">
      <c r="B44" s="7" t="s">
        <v>38</v>
      </c>
      <c r="C44" s="8" t="s">
        <v>73</v>
      </c>
    </row>
    <row r="45" spans="2:3" x14ac:dyDescent="0.25">
      <c r="B45" s="7" t="s">
        <v>39</v>
      </c>
      <c r="C45" s="8" t="s">
        <v>72</v>
      </c>
    </row>
    <row r="46" spans="2:3" x14ac:dyDescent="0.25">
      <c r="B46" s="7" t="s">
        <v>40</v>
      </c>
      <c r="C46" s="8" t="s">
        <v>71</v>
      </c>
    </row>
    <row r="47" spans="2:3" x14ac:dyDescent="0.25">
      <c r="B47" s="7" t="s">
        <v>41</v>
      </c>
      <c r="C47" s="8" t="s">
        <v>74</v>
      </c>
    </row>
    <row r="48" spans="2:3" x14ac:dyDescent="0.25">
      <c r="B48" s="7" t="s">
        <v>42</v>
      </c>
      <c r="C48" s="8" t="s">
        <v>72</v>
      </c>
    </row>
    <row r="49" spans="2:5" x14ac:dyDescent="0.25">
      <c r="B49" s="7" t="s">
        <v>43</v>
      </c>
      <c r="C49" s="8" t="s">
        <v>72</v>
      </c>
    </row>
    <row r="50" spans="2:5" x14ac:dyDescent="0.25">
      <c r="B50" s="7" t="s">
        <v>44</v>
      </c>
      <c r="C50" s="8" t="s">
        <v>72</v>
      </c>
    </row>
    <row r="51" spans="2:5" x14ac:dyDescent="0.25">
      <c r="B51" s="7" t="s">
        <v>46</v>
      </c>
      <c r="C51" s="8" t="s">
        <v>74</v>
      </c>
    </row>
    <row r="52" spans="2:5" x14ac:dyDescent="0.25">
      <c r="B52" s="7" t="s">
        <v>47</v>
      </c>
      <c r="C52" s="8" t="s">
        <v>74</v>
      </c>
    </row>
    <row r="53" spans="2:5" x14ac:dyDescent="0.25">
      <c r="B53" s="7" t="s">
        <v>48</v>
      </c>
      <c r="C53" s="8" t="s">
        <v>74</v>
      </c>
    </row>
    <row r="54" spans="2:5" x14ac:dyDescent="0.25">
      <c r="B54" s="7" t="s">
        <v>49</v>
      </c>
      <c r="C54" s="8" t="s">
        <v>74</v>
      </c>
    </row>
    <row r="55" spans="2:5" x14ac:dyDescent="0.25">
      <c r="B55" s="7" t="s">
        <v>50</v>
      </c>
      <c r="C55" s="8" t="s">
        <v>77</v>
      </c>
    </row>
    <row r="56" spans="2:5" x14ac:dyDescent="0.25">
      <c r="B56" s="7" t="s">
        <v>52</v>
      </c>
      <c r="C56" s="8" t="s">
        <v>74</v>
      </c>
    </row>
    <row r="57" spans="2:5" x14ac:dyDescent="0.25">
      <c r="B57" s="7" t="s">
        <v>53</v>
      </c>
      <c r="C57" s="8" t="s">
        <v>77</v>
      </c>
      <c r="E57" s="1" t="s">
        <v>76</v>
      </c>
    </row>
    <row r="58" spans="2:5" x14ac:dyDescent="0.25">
      <c r="B58" s="7" t="s">
        <v>61</v>
      </c>
      <c r="C58" s="8" t="s">
        <v>74</v>
      </c>
    </row>
    <row r="59" spans="2:5" x14ac:dyDescent="0.25">
      <c r="B59" s="7" t="s">
        <v>55</v>
      </c>
      <c r="C59" s="8" t="s">
        <v>74</v>
      </c>
    </row>
    <row r="60" spans="2:5" x14ac:dyDescent="0.25">
      <c r="B60" s="7" t="s">
        <v>54</v>
      </c>
      <c r="C60" s="8" t="s">
        <v>74</v>
      </c>
    </row>
    <row r="61" spans="2:5" x14ac:dyDescent="0.25">
      <c r="B61" s="7" t="s">
        <v>51</v>
      </c>
      <c r="C61" s="8" t="s">
        <v>71</v>
      </c>
    </row>
    <row r="62" spans="2:5" x14ac:dyDescent="0.25">
      <c r="B62" s="7" t="s">
        <v>78</v>
      </c>
      <c r="C62" s="8" t="s">
        <v>77</v>
      </c>
    </row>
    <row r="63" spans="2:5" x14ac:dyDescent="0.25">
      <c r="B63" s="7" t="s">
        <v>56</v>
      </c>
      <c r="C63" s="8" t="s">
        <v>77</v>
      </c>
    </row>
    <row r="64" spans="2:5" x14ac:dyDescent="0.25">
      <c r="B64" s="7" t="s">
        <v>57</v>
      </c>
      <c r="C64" s="8" t="s">
        <v>77</v>
      </c>
    </row>
    <row r="65" spans="2:3" x14ac:dyDescent="0.25">
      <c r="B65" s="7" t="s">
        <v>59</v>
      </c>
      <c r="C65" s="8" t="s">
        <v>71</v>
      </c>
    </row>
    <row r="66" spans="2:3" x14ac:dyDescent="0.25">
      <c r="B66" s="7" t="s">
        <v>60</v>
      </c>
      <c r="C66" s="8" t="s">
        <v>74</v>
      </c>
    </row>
    <row r="67" spans="2:3" x14ac:dyDescent="0.25">
      <c r="B67" s="7" t="s">
        <v>19</v>
      </c>
      <c r="C67" s="8" t="s">
        <v>74</v>
      </c>
    </row>
    <row r="68" spans="2:3" x14ac:dyDescent="0.25">
      <c r="B68" s="7" t="s">
        <v>24</v>
      </c>
      <c r="C68" s="8" t="s">
        <v>74</v>
      </c>
    </row>
    <row r="69" spans="2:3" x14ac:dyDescent="0.25">
      <c r="B69" s="7" t="s">
        <v>58</v>
      </c>
      <c r="C69" s="8" t="s">
        <v>72</v>
      </c>
    </row>
    <row r="70" spans="2:3" x14ac:dyDescent="0.25">
      <c r="B70" s="7" t="s">
        <v>62</v>
      </c>
      <c r="C70" s="8" t="s">
        <v>75</v>
      </c>
    </row>
    <row r="71" spans="2:3" x14ac:dyDescent="0.25">
      <c r="B71" s="7" t="s">
        <v>63</v>
      </c>
      <c r="C71" s="8" t="s">
        <v>72</v>
      </c>
    </row>
    <row r="72" spans="2:3" x14ac:dyDescent="0.25">
      <c r="B72" s="7" t="s">
        <v>64</v>
      </c>
      <c r="C72" s="8" t="s">
        <v>71</v>
      </c>
    </row>
    <row r="73" spans="2:3" x14ac:dyDescent="0.25">
      <c r="B73" s="7" t="s">
        <v>65</v>
      </c>
      <c r="C73" s="8" t="s">
        <v>71</v>
      </c>
    </row>
    <row r="74" spans="2:3" x14ac:dyDescent="0.25">
      <c r="B74" s="9" t="s">
        <v>66</v>
      </c>
      <c r="C74" s="10" t="s">
        <v>74</v>
      </c>
    </row>
  </sheetData>
  <sortState xmlns:xlrd2="http://schemas.microsoft.com/office/spreadsheetml/2017/richdata2" ref="B5:B74">
    <sortCondition ref="B5:B7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12"/>
  <sheetViews>
    <sheetView topLeftCell="B1" workbookViewId="0">
      <selection activeCell="B1" sqref="B1"/>
    </sheetView>
  </sheetViews>
  <sheetFormatPr baseColWidth="10" defaultColWidth="9.140625" defaultRowHeight="15" x14ac:dyDescent="0.25"/>
  <cols>
    <col min="1" max="1" width="9.140625" style="1"/>
    <col min="2" max="2" width="30.28515625" style="1" bestFit="1" customWidth="1"/>
    <col min="3" max="3" width="13.5703125" style="1" bestFit="1" customWidth="1"/>
    <col min="4" max="4" width="18.42578125" style="1" bestFit="1" customWidth="1"/>
    <col min="5" max="5" width="14.42578125" style="1" bestFit="1" customWidth="1"/>
    <col min="6" max="6" width="23.42578125" style="1" bestFit="1" customWidth="1"/>
    <col min="7" max="7" width="28.140625" style="1" bestFit="1" customWidth="1"/>
    <col min="8" max="8" width="37.140625" style="1" bestFit="1" customWidth="1"/>
    <col min="9" max="16384" width="9.140625" style="1"/>
  </cols>
  <sheetData>
    <row r="2" spans="2:8" x14ac:dyDescent="0.25">
      <c r="B2" s="30" t="s">
        <v>171</v>
      </c>
      <c r="C2" s="30"/>
      <c r="D2" s="30"/>
      <c r="E2" s="30"/>
      <c r="F2" s="30"/>
      <c r="G2" s="30"/>
      <c r="H2" s="30"/>
    </row>
    <row r="4" spans="2:8" x14ac:dyDescent="0.25">
      <c r="B4" s="24" t="s">
        <v>94</v>
      </c>
      <c r="C4" s="24" t="s">
        <v>95</v>
      </c>
      <c r="D4" s="25" t="s">
        <v>96</v>
      </c>
      <c r="E4" s="25" t="s">
        <v>97</v>
      </c>
      <c r="F4" s="25" t="s">
        <v>98</v>
      </c>
      <c r="G4" s="25" t="s">
        <v>99</v>
      </c>
      <c r="H4" s="25" t="s">
        <v>100</v>
      </c>
    </row>
    <row r="5" spans="2:8" x14ac:dyDescent="0.25">
      <c r="B5" s="26" t="s">
        <v>54</v>
      </c>
      <c r="C5" s="26" t="s">
        <v>74</v>
      </c>
      <c r="D5" s="27">
        <v>1812</v>
      </c>
      <c r="E5" s="28">
        <v>0.1449123360802651</v>
      </c>
      <c r="F5" s="28" t="s">
        <v>87</v>
      </c>
      <c r="G5" s="28">
        <v>0.1449123360802651</v>
      </c>
      <c r="H5" s="28" t="s">
        <v>87</v>
      </c>
    </row>
    <row r="6" spans="2:8" x14ac:dyDescent="0.25">
      <c r="B6" s="26" t="s">
        <v>37</v>
      </c>
      <c r="C6" s="26" t="s">
        <v>74</v>
      </c>
      <c r="D6" s="27">
        <v>1814</v>
      </c>
      <c r="E6" s="28">
        <v>1.5962886148078996</v>
      </c>
      <c r="F6" s="28" t="s">
        <v>87</v>
      </c>
      <c r="G6" s="28">
        <v>1.5962886148078996</v>
      </c>
      <c r="H6" s="28" t="s">
        <v>87</v>
      </c>
    </row>
    <row r="7" spans="2:8" x14ac:dyDescent="0.25">
      <c r="B7" s="26" t="s">
        <v>47</v>
      </c>
      <c r="C7" s="26" t="s">
        <v>74</v>
      </c>
      <c r="D7" s="27" t="s">
        <v>101</v>
      </c>
      <c r="E7" s="28">
        <v>0.26862330215457847</v>
      </c>
      <c r="F7" s="28" t="s">
        <v>87</v>
      </c>
      <c r="G7" s="28">
        <v>0.29472474515512093</v>
      </c>
      <c r="H7" s="28" t="s">
        <v>87</v>
      </c>
    </row>
    <row r="8" spans="2:8" x14ac:dyDescent="0.25">
      <c r="B8" s="26" t="s">
        <v>52</v>
      </c>
      <c r="C8" s="26" t="s">
        <v>74</v>
      </c>
      <c r="D8" s="27" t="s">
        <v>102</v>
      </c>
      <c r="E8" s="28">
        <v>1.4210891633435354</v>
      </c>
      <c r="F8" s="28">
        <v>14.937742747941613</v>
      </c>
      <c r="G8" s="28">
        <v>1.6171589972931621</v>
      </c>
      <c r="H8" s="28">
        <v>18.682326515703533</v>
      </c>
    </row>
    <row r="9" spans="2:8" x14ac:dyDescent="0.25">
      <c r="B9" s="26" t="s">
        <v>2</v>
      </c>
      <c r="C9" s="26" t="s">
        <v>72</v>
      </c>
      <c r="D9" s="27" t="s">
        <v>103</v>
      </c>
      <c r="E9" s="28">
        <v>0.96689627037131709</v>
      </c>
      <c r="F9" s="28">
        <v>14.440410491993847</v>
      </c>
      <c r="G9" s="28">
        <v>0.84713434174663638</v>
      </c>
      <c r="H9" s="28">
        <v>14.32901684613104</v>
      </c>
    </row>
    <row r="10" spans="2:8" x14ac:dyDescent="0.25">
      <c r="B10" s="26" t="s">
        <v>47</v>
      </c>
      <c r="C10" s="26" t="s">
        <v>74</v>
      </c>
      <c r="D10" s="27" t="s">
        <v>104</v>
      </c>
      <c r="E10" s="28">
        <v>0.61141232093220299</v>
      </c>
      <c r="F10" s="28">
        <v>9.4111888475165966</v>
      </c>
      <c r="G10" s="28">
        <v>0.6313676502459471</v>
      </c>
      <c r="H10" s="28">
        <v>10.323904157177754</v>
      </c>
    </row>
    <row r="11" spans="2:8" x14ac:dyDescent="0.25">
      <c r="B11" s="26" t="s">
        <v>6</v>
      </c>
      <c r="C11" s="26" t="s">
        <v>72</v>
      </c>
      <c r="D11" s="27" t="s">
        <v>105</v>
      </c>
      <c r="E11" s="28">
        <v>0.55422738340022104</v>
      </c>
      <c r="F11" s="28">
        <v>4.6513053139881038</v>
      </c>
      <c r="G11" s="28">
        <v>0.60582822085889565</v>
      </c>
      <c r="H11" s="28">
        <v>6.0956792004839251</v>
      </c>
    </row>
    <row r="12" spans="2:8" x14ac:dyDescent="0.25">
      <c r="B12" s="26" t="s">
        <v>11</v>
      </c>
      <c r="C12" s="26" t="s">
        <v>72</v>
      </c>
      <c r="D12" s="27" t="s">
        <v>106</v>
      </c>
      <c r="E12" s="28">
        <v>4.2922994213452907E-2</v>
      </c>
      <c r="F12" s="28" t="s">
        <v>87</v>
      </c>
      <c r="G12" s="28">
        <v>3.0960848285113581E-2</v>
      </c>
      <c r="H12" s="28" t="s">
        <v>87</v>
      </c>
    </row>
    <row r="13" spans="2:8" x14ac:dyDescent="0.25">
      <c r="B13" s="26" t="s">
        <v>34</v>
      </c>
      <c r="C13" s="26" t="s">
        <v>72</v>
      </c>
      <c r="D13" s="27" t="s">
        <v>107</v>
      </c>
      <c r="E13" s="28">
        <v>0.15233755360376594</v>
      </c>
      <c r="F13" s="28">
        <v>3.7861347375635872</v>
      </c>
      <c r="G13" s="28">
        <v>0.11279222484896242</v>
      </c>
      <c r="H13" s="28" t="s">
        <v>87</v>
      </c>
    </row>
    <row r="14" spans="2:8" x14ac:dyDescent="0.25">
      <c r="B14" s="26" t="s">
        <v>34</v>
      </c>
      <c r="C14" s="26" t="s">
        <v>72</v>
      </c>
      <c r="D14" s="27" t="s">
        <v>108</v>
      </c>
      <c r="E14" s="28">
        <v>0.25641087098361048</v>
      </c>
      <c r="F14" s="28">
        <v>3.8897548220994427</v>
      </c>
      <c r="G14" s="28">
        <v>0.21592267835791154</v>
      </c>
      <c r="H14" s="28">
        <v>3.6116651449517518</v>
      </c>
    </row>
    <row r="15" spans="2:8" x14ac:dyDescent="0.25">
      <c r="B15" s="26" t="s">
        <v>6</v>
      </c>
      <c r="C15" s="26" t="s">
        <v>72</v>
      </c>
      <c r="D15" s="27" t="s">
        <v>109</v>
      </c>
      <c r="E15" s="28">
        <v>0.41785877192982462</v>
      </c>
      <c r="F15" s="28">
        <v>4.1297850200429655</v>
      </c>
      <c r="G15" s="28">
        <v>0.34336666666666665</v>
      </c>
      <c r="H15" s="28">
        <v>3.5263316086795475</v>
      </c>
    </row>
    <row r="16" spans="2:8" x14ac:dyDescent="0.25">
      <c r="B16" s="26" t="s">
        <v>24</v>
      </c>
      <c r="C16" s="26" t="s">
        <v>74</v>
      </c>
      <c r="D16" s="27" t="s">
        <v>110</v>
      </c>
      <c r="E16" s="28">
        <v>0.33880487225719852</v>
      </c>
      <c r="F16" s="28">
        <v>13.430982980860714</v>
      </c>
      <c r="G16" s="28">
        <v>0.24057355284121082</v>
      </c>
      <c r="H16" s="28">
        <v>11.274260500658947</v>
      </c>
    </row>
    <row r="17" spans="2:8" x14ac:dyDescent="0.25">
      <c r="B17" s="26" t="s">
        <v>44</v>
      </c>
      <c r="C17" s="26" t="s">
        <v>72</v>
      </c>
      <c r="D17" s="27" t="s">
        <v>111</v>
      </c>
      <c r="E17" s="28">
        <v>0.28928511828793591</v>
      </c>
      <c r="F17" s="28">
        <v>4.2947547191228068</v>
      </c>
      <c r="G17" s="28">
        <v>0.28986710963455148</v>
      </c>
      <c r="H17" s="28">
        <v>5.2454951236975527</v>
      </c>
    </row>
    <row r="18" spans="2:8" x14ac:dyDescent="0.25">
      <c r="B18" s="26" t="s">
        <v>66</v>
      </c>
      <c r="C18" s="26" t="s">
        <v>74</v>
      </c>
      <c r="D18" s="27" t="s">
        <v>112</v>
      </c>
      <c r="E18" s="28">
        <v>0.32969558050173553</v>
      </c>
      <c r="F18" s="28">
        <v>3.0370643511376718</v>
      </c>
      <c r="G18" s="28">
        <v>0.29489005235602089</v>
      </c>
      <c r="H18" s="28">
        <v>2.6846503860602944</v>
      </c>
    </row>
    <row r="19" spans="2:8" x14ac:dyDescent="0.25">
      <c r="B19" s="26" t="s">
        <v>11</v>
      </c>
      <c r="C19" s="26" t="s">
        <v>72</v>
      </c>
      <c r="D19" s="27" t="s">
        <v>113</v>
      </c>
      <c r="E19" s="28">
        <v>0.22906630726931149</v>
      </c>
      <c r="F19" s="28" t="s">
        <v>87</v>
      </c>
      <c r="G19" s="28">
        <v>9.8042686236193E-2</v>
      </c>
      <c r="H19" s="28" t="s">
        <v>87</v>
      </c>
    </row>
    <row r="20" spans="2:8" x14ac:dyDescent="0.25">
      <c r="B20" s="26" t="s">
        <v>19</v>
      </c>
      <c r="C20" s="26" t="s">
        <v>74</v>
      </c>
      <c r="D20" s="27" t="s">
        <v>114</v>
      </c>
      <c r="E20" s="28">
        <v>0.20041191312532841</v>
      </c>
      <c r="F20" s="28">
        <v>1.2075360983877117</v>
      </c>
      <c r="G20" s="28">
        <v>0.23900791619077627</v>
      </c>
      <c r="H20" s="28">
        <v>2.084874398684359</v>
      </c>
    </row>
    <row r="21" spans="2:8" x14ac:dyDescent="0.25">
      <c r="B21" s="26" t="s">
        <v>61</v>
      </c>
      <c r="C21" s="26" t="s">
        <v>74</v>
      </c>
      <c r="D21" s="27" t="s">
        <v>115</v>
      </c>
      <c r="E21" s="28">
        <v>1.7281108587665723</v>
      </c>
      <c r="F21" s="28">
        <v>8.8519695046896523</v>
      </c>
      <c r="G21" s="28">
        <v>1.9014744638956762</v>
      </c>
      <c r="H21" s="28">
        <v>8.9748496174282764</v>
      </c>
    </row>
    <row r="22" spans="2:8" x14ac:dyDescent="0.25">
      <c r="B22" s="26" t="s">
        <v>10</v>
      </c>
      <c r="C22" s="26" t="s">
        <v>72</v>
      </c>
      <c r="D22" s="27" t="s">
        <v>116</v>
      </c>
      <c r="E22" s="28">
        <v>0.12112134874473106</v>
      </c>
      <c r="F22" s="28">
        <v>2.3932496028215375</v>
      </c>
      <c r="G22" s="28">
        <v>0.13150684931506848</v>
      </c>
      <c r="H22" s="28">
        <v>2.3071377072819033</v>
      </c>
    </row>
    <row r="23" spans="2:8" x14ac:dyDescent="0.25">
      <c r="B23" s="26" t="s">
        <v>6</v>
      </c>
      <c r="C23" s="26" t="s">
        <v>72</v>
      </c>
      <c r="D23" s="27" t="s">
        <v>117</v>
      </c>
      <c r="E23" s="28">
        <v>0.31832440086739799</v>
      </c>
      <c r="F23" s="28">
        <v>3.6653911462626811</v>
      </c>
      <c r="G23" s="28">
        <v>0.28439523809523815</v>
      </c>
      <c r="H23" s="28">
        <v>3.4497029748150259</v>
      </c>
    </row>
    <row r="24" spans="2:8" x14ac:dyDescent="0.25">
      <c r="B24" s="26" t="s">
        <v>118</v>
      </c>
      <c r="C24" s="26" t="s">
        <v>72</v>
      </c>
      <c r="D24" s="27" t="s">
        <v>119</v>
      </c>
      <c r="E24" s="28">
        <v>8.3071984816523572E-2</v>
      </c>
      <c r="F24" s="28" t="s">
        <v>87</v>
      </c>
      <c r="G24" s="28">
        <v>8.6888888888888877E-2</v>
      </c>
      <c r="H24" s="28" t="s">
        <v>87</v>
      </c>
    </row>
    <row r="25" spans="2:8" x14ac:dyDescent="0.25">
      <c r="B25" s="26" t="s">
        <v>16</v>
      </c>
      <c r="C25" s="26" t="s">
        <v>72</v>
      </c>
      <c r="D25" s="27" t="s">
        <v>120</v>
      </c>
      <c r="E25" s="28">
        <v>0.16730867808872193</v>
      </c>
      <c r="F25" s="28" t="s">
        <v>87</v>
      </c>
      <c r="G25" s="28">
        <v>0.1545081967213115</v>
      </c>
      <c r="H25" s="28" t="s">
        <v>87</v>
      </c>
    </row>
    <row r="26" spans="2:8" x14ac:dyDescent="0.25">
      <c r="B26" s="26" t="s">
        <v>8</v>
      </c>
      <c r="C26" s="26" t="s">
        <v>72</v>
      </c>
      <c r="D26" s="27" t="s">
        <v>121</v>
      </c>
      <c r="E26" s="28">
        <v>0.13948716497805</v>
      </c>
      <c r="F26" s="28">
        <v>0.91434221853927888</v>
      </c>
      <c r="G26" s="28">
        <v>0.20041363636363638</v>
      </c>
      <c r="H26" s="28">
        <v>1.3298847801170297</v>
      </c>
    </row>
    <row r="27" spans="2:8" x14ac:dyDescent="0.25">
      <c r="B27" s="26" t="s">
        <v>29</v>
      </c>
      <c r="C27" s="26" t="s">
        <v>74</v>
      </c>
      <c r="D27" s="27" t="s">
        <v>122</v>
      </c>
      <c r="E27" s="28">
        <v>0.99127956070628531</v>
      </c>
      <c r="F27" s="28">
        <v>9.0100002273074633</v>
      </c>
      <c r="G27" s="28">
        <v>0.9330805287970263</v>
      </c>
      <c r="H27" s="28">
        <v>6.7657675096947782</v>
      </c>
    </row>
    <row r="28" spans="2:8" x14ac:dyDescent="0.25">
      <c r="B28" s="26" t="s">
        <v>24</v>
      </c>
      <c r="C28" s="26" t="s">
        <v>74</v>
      </c>
      <c r="D28" s="27" t="s">
        <v>123</v>
      </c>
      <c r="E28" s="28">
        <v>0.53343890671800265</v>
      </c>
      <c r="F28" s="28">
        <v>11.232132293217326</v>
      </c>
      <c r="G28" s="28">
        <v>0.5032601463739188</v>
      </c>
      <c r="H28" s="28">
        <v>9.5553304924037139</v>
      </c>
    </row>
    <row r="29" spans="2:8" x14ac:dyDescent="0.25">
      <c r="B29" s="26" t="s">
        <v>30</v>
      </c>
      <c r="C29" s="26" t="s">
        <v>77</v>
      </c>
      <c r="D29" s="27" t="s">
        <v>124</v>
      </c>
      <c r="E29" s="28">
        <v>0.60357596298005778</v>
      </c>
      <c r="F29" s="28">
        <v>5.0354170185492748</v>
      </c>
      <c r="G29" s="28">
        <v>1.0508991799058545</v>
      </c>
      <c r="H29" s="28">
        <v>18.285157150962796</v>
      </c>
    </row>
    <row r="30" spans="2:8" x14ac:dyDescent="0.25">
      <c r="B30" s="26" t="s">
        <v>66</v>
      </c>
      <c r="C30" s="26" t="s">
        <v>74</v>
      </c>
      <c r="D30" s="27" t="s">
        <v>125</v>
      </c>
      <c r="E30" s="28">
        <v>0.24777331819179485</v>
      </c>
      <c r="F30" s="28">
        <v>0.9925838177849422</v>
      </c>
      <c r="G30" s="28">
        <v>0.35157320872274139</v>
      </c>
      <c r="H30" s="28">
        <v>1.4995722256129964</v>
      </c>
    </row>
    <row r="31" spans="2:8" x14ac:dyDescent="0.25">
      <c r="B31" s="26" t="s">
        <v>21</v>
      </c>
      <c r="C31" s="26" t="s">
        <v>74</v>
      </c>
      <c r="D31" s="27" t="s">
        <v>126</v>
      </c>
      <c r="E31" s="28">
        <v>0.16109759610717753</v>
      </c>
      <c r="F31" s="28">
        <v>0.92270434016308844</v>
      </c>
      <c r="G31" s="28">
        <v>0.23581072555205046</v>
      </c>
      <c r="H31" s="28">
        <v>1.2787930952221001</v>
      </c>
    </row>
    <row r="32" spans="2:8" x14ac:dyDescent="0.25">
      <c r="B32" s="26" t="s">
        <v>2</v>
      </c>
      <c r="C32" s="26" t="s">
        <v>72</v>
      </c>
      <c r="D32" s="27" t="s">
        <v>127</v>
      </c>
      <c r="E32" s="28">
        <v>0.2139737322391119</v>
      </c>
      <c r="F32" s="28">
        <v>2.6733499634458315</v>
      </c>
      <c r="G32" s="28">
        <v>0.3366756880733946</v>
      </c>
      <c r="H32" s="28">
        <v>5.354095344978357</v>
      </c>
    </row>
    <row r="33" spans="2:8" x14ac:dyDescent="0.25">
      <c r="B33" s="26" t="s">
        <v>26</v>
      </c>
      <c r="C33" s="26" t="s">
        <v>77</v>
      </c>
      <c r="D33" s="27">
        <v>1958</v>
      </c>
      <c r="E33" s="28">
        <v>0.30161194029850746</v>
      </c>
      <c r="F33" s="28">
        <v>4.3839900622616401</v>
      </c>
      <c r="G33" s="28">
        <v>0.30161194029850746</v>
      </c>
      <c r="H33" s="28">
        <v>4.3839900622616401</v>
      </c>
    </row>
    <row r="34" spans="2:8" x14ac:dyDescent="0.25">
      <c r="B34" s="26" t="s">
        <v>60</v>
      </c>
      <c r="C34" s="26" t="s">
        <v>74</v>
      </c>
      <c r="D34" s="27">
        <v>1959</v>
      </c>
      <c r="E34" s="28">
        <v>0.18263553530751708</v>
      </c>
      <c r="F34" s="28">
        <v>1.2555118020411302</v>
      </c>
      <c r="G34" s="28">
        <v>0.18263553530751708</v>
      </c>
      <c r="H34" s="28">
        <v>1.2555118020411302</v>
      </c>
    </row>
    <row r="35" spans="2:8" x14ac:dyDescent="0.25">
      <c r="B35" s="26" t="s">
        <v>6</v>
      </c>
      <c r="C35" s="26" t="s">
        <v>72</v>
      </c>
      <c r="D35" s="27">
        <v>1961</v>
      </c>
      <c r="E35" s="28">
        <v>0.21880537296370395</v>
      </c>
      <c r="F35" s="28">
        <v>2.4116870589240027</v>
      </c>
      <c r="G35" s="28">
        <v>0.21880537296370395</v>
      </c>
      <c r="H35" s="28">
        <v>2.4116870589240027</v>
      </c>
    </row>
    <row r="36" spans="2:8" x14ac:dyDescent="0.25">
      <c r="B36" s="26" t="s">
        <v>11</v>
      </c>
      <c r="C36" s="26" t="s">
        <v>72</v>
      </c>
      <c r="D36" s="27">
        <v>1962</v>
      </c>
      <c r="E36" s="28">
        <v>0.19682420134312437</v>
      </c>
      <c r="F36" s="28">
        <v>1.6459763114185966</v>
      </c>
      <c r="G36" s="28">
        <v>0.19682420134312437</v>
      </c>
      <c r="H36" s="28">
        <v>1.6459763114185966</v>
      </c>
    </row>
    <row r="37" spans="2:8" x14ac:dyDescent="0.25">
      <c r="B37" s="26" t="s">
        <v>60</v>
      </c>
      <c r="C37" s="26" t="s">
        <v>74</v>
      </c>
      <c r="D37" s="27">
        <v>1965</v>
      </c>
      <c r="E37" s="28">
        <v>0.33384816753926699</v>
      </c>
      <c r="F37" s="28">
        <v>1.8754356053236427</v>
      </c>
      <c r="G37" s="28">
        <v>0.33384816753926699</v>
      </c>
      <c r="H37" s="28">
        <v>1.8754356053236427</v>
      </c>
    </row>
    <row r="38" spans="2:8" x14ac:dyDescent="0.25">
      <c r="B38" s="26" t="s">
        <v>65</v>
      </c>
      <c r="C38" s="26" t="s">
        <v>71</v>
      </c>
      <c r="D38" s="27" t="s">
        <v>128</v>
      </c>
      <c r="E38" s="28">
        <v>0.3620494442441573</v>
      </c>
      <c r="F38" s="28" t="s">
        <v>87</v>
      </c>
      <c r="G38" s="28">
        <v>0.29427012278308318</v>
      </c>
      <c r="H38" s="28" t="s">
        <v>87</v>
      </c>
    </row>
    <row r="39" spans="2:8" x14ac:dyDescent="0.25">
      <c r="B39" s="26" t="s">
        <v>20</v>
      </c>
      <c r="C39" s="26" t="s">
        <v>71</v>
      </c>
      <c r="D39" s="27">
        <v>1966</v>
      </c>
      <c r="E39" s="28">
        <v>0.24297410088073848</v>
      </c>
      <c r="F39" s="28">
        <v>3.1041561912253974</v>
      </c>
      <c r="G39" s="28">
        <v>0.24297410088073848</v>
      </c>
      <c r="H39" s="28">
        <v>3.1041561912253974</v>
      </c>
    </row>
    <row r="40" spans="2:8" x14ac:dyDescent="0.25">
      <c r="B40" s="26" t="s">
        <v>20</v>
      </c>
      <c r="C40" s="26" t="s">
        <v>71</v>
      </c>
      <c r="D40" s="27">
        <v>1968</v>
      </c>
      <c r="E40" s="28">
        <v>0.28429211514646235</v>
      </c>
      <c r="F40" s="28">
        <v>2.8483786449483444</v>
      </c>
      <c r="G40" s="28">
        <v>0.28429211514646235</v>
      </c>
      <c r="H40" s="28">
        <v>2.8483786449483444</v>
      </c>
    </row>
    <row r="41" spans="2:8" x14ac:dyDescent="0.25">
      <c r="B41" s="26" t="s">
        <v>26</v>
      </c>
      <c r="C41" s="26" t="s">
        <v>77</v>
      </c>
      <c r="D41" s="27">
        <v>1969</v>
      </c>
      <c r="E41" s="28">
        <v>0.38770049504950493</v>
      </c>
      <c r="F41" s="28">
        <v>4.3710173290210035</v>
      </c>
      <c r="G41" s="28">
        <v>0.38770049504950493</v>
      </c>
      <c r="H41" s="28">
        <v>4.3710173290210035</v>
      </c>
    </row>
    <row r="42" spans="2:8" x14ac:dyDescent="0.25">
      <c r="B42" s="26" t="s">
        <v>20</v>
      </c>
      <c r="C42" s="26" t="s">
        <v>71</v>
      </c>
      <c r="D42" s="27">
        <v>1970</v>
      </c>
      <c r="E42" s="28">
        <v>0.24501799999999999</v>
      </c>
      <c r="F42" s="28">
        <v>2.4947359846865007</v>
      </c>
      <c r="G42" s="28">
        <v>0.24501799999999999</v>
      </c>
      <c r="H42" s="28">
        <v>2.4947359846865007</v>
      </c>
    </row>
    <row r="43" spans="2:8" x14ac:dyDescent="0.25">
      <c r="B43" s="26" t="s">
        <v>8</v>
      </c>
      <c r="C43" s="26" t="s">
        <v>72</v>
      </c>
      <c r="D43" s="27">
        <v>1972</v>
      </c>
      <c r="E43" s="28">
        <v>0.63719000000000003</v>
      </c>
      <c r="F43" s="28">
        <v>2.8663517768780928</v>
      </c>
      <c r="G43" s="28">
        <v>0.63719000000000003</v>
      </c>
      <c r="H43" s="28">
        <v>2.8663517768780928</v>
      </c>
    </row>
    <row r="44" spans="2:8" x14ac:dyDescent="0.25">
      <c r="B44" s="26" t="s">
        <v>26</v>
      </c>
      <c r="C44" s="26" t="s">
        <v>77</v>
      </c>
      <c r="D44" s="27" t="s">
        <v>129</v>
      </c>
      <c r="E44" s="28">
        <v>0.3627372910979183</v>
      </c>
      <c r="F44" s="28">
        <v>3.7343521134867563</v>
      </c>
      <c r="G44" s="28">
        <v>0.371643137254902</v>
      </c>
      <c r="H44" s="28">
        <v>3.5982643706179274</v>
      </c>
    </row>
    <row r="45" spans="2:8" x14ac:dyDescent="0.25">
      <c r="B45" s="26" t="s">
        <v>8</v>
      </c>
      <c r="C45" s="26" t="s">
        <v>72</v>
      </c>
      <c r="D45" s="27" t="s">
        <v>130</v>
      </c>
      <c r="E45" s="28">
        <v>0.93479000000000001</v>
      </c>
      <c r="F45" s="28">
        <v>3.1131885111292319</v>
      </c>
      <c r="G45" s="28">
        <v>0.78638999999999992</v>
      </c>
      <c r="H45" s="28">
        <v>2.9608057228915663</v>
      </c>
    </row>
    <row r="46" spans="2:8" x14ac:dyDescent="0.25">
      <c r="B46" s="26" t="s">
        <v>20</v>
      </c>
      <c r="C46" s="26" t="s">
        <v>71</v>
      </c>
      <c r="D46" s="27">
        <v>1974</v>
      </c>
      <c r="E46" s="28">
        <v>0.196133</v>
      </c>
      <c r="F46" s="28">
        <v>2.6290018176066572</v>
      </c>
      <c r="G46" s="28">
        <v>0.196133</v>
      </c>
      <c r="H46" s="28">
        <v>2.6290018176066572</v>
      </c>
    </row>
    <row r="47" spans="2:8" x14ac:dyDescent="0.25">
      <c r="B47" s="26" t="s">
        <v>84</v>
      </c>
      <c r="C47" s="26" t="s">
        <v>72</v>
      </c>
      <c r="D47" s="27" t="s">
        <v>131</v>
      </c>
      <c r="E47" s="28">
        <v>0.54852126613087915</v>
      </c>
      <c r="F47" s="28">
        <v>5.5146765694223054</v>
      </c>
      <c r="G47" s="28" t="s">
        <v>87</v>
      </c>
      <c r="H47" s="28" t="s">
        <v>87</v>
      </c>
    </row>
    <row r="48" spans="2:8" x14ac:dyDescent="0.25">
      <c r="B48" s="26" t="s">
        <v>44</v>
      </c>
      <c r="C48" s="26" t="s">
        <v>72</v>
      </c>
      <c r="D48" s="27">
        <v>1976</v>
      </c>
      <c r="E48" s="28">
        <v>0.345082</v>
      </c>
      <c r="F48" s="28">
        <v>2.721252267171359</v>
      </c>
      <c r="G48" s="28">
        <v>0.345082</v>
      </c>
      <c r="H48" s="28">
        <v>2.721252267171359</v>
      </c>
    </row>
    <row r="49" spans="2:8" x14ac:dyDescent="0.25">
      <c r="B49" s="26" t="s">
        <v>44</v>
      </c>
      <c r="C49" s="26" t="s">
        <v>72</v>
      </c>
      <c r="D49" s="27">
        <v>1978</v>
      </c>
      <c r="E49" s="28">
        <v>0.56002200000000002</v>
      </c>
      <c r="F49" s="28">
        <v>4.0317778001756635</v>
      </c>
      <c r="G49" s="28">
        <v>0.56002200000000002</v>
      </c>
      <c r="H49" s="28">
        <v>4.0317778001756635</v>
      </c>
    </row>
    <row r="50" spans="2:8" x14ac:dyDescent="0.25">
      <c r="B50" s="26" t="s">
        <v>60</v>
      </c>
      <c r="C50" s="26" t="s">
        <v>74</v>
      </c>
      <c r="D50" s="27" t="s">
        <v>132</v>
      </c>
      <c r="E50" s="28">
        <v>0.24680176909123383</v>
      </c>
      <c r="F50" s="28">
        <v>0.96648786880503113</v>
      </c>
      <c r="G50" s="28">
        <v>0.25807478122513922</v>
      </c>
      <c r="H50" s="28">
        <v>1.0012328713677581</v>
      </c>
    </row>
    <row r="51" spans="2:8" x14ac:dyDescent="0.25">
      <c r="B51" s="26" t="s">
        <v>39</v>
      </c>
      <c r="C51" s="26" t="s">
        <v>72</v>
      </c>
      <c r="D51" s="27" t="s">
        <v>133</v>
      </c>
      <c r="E51" s="28">
        <v>2.9411274259443112</v>
      </c>
      <c r="F51" s="28">
        <v>25.962746237310458</v>
      </c>
      <c r="G51" s="28">
        <v>1.1634500000000001</v>
      </c>
      <c r="H51" s="28">
        <v>7.8702419687612037</v>
      </c>
    </row>
    <row r="52" spans="2:8" x14ac:dyDescent="0.25">
      <c r="B52" s="26" t="s">
        <v>53</v>
      </c>
      <c r="C52" s="26" t="s">
        <v>77</v>
      </c>
      <c r="D52" s="27">
        <v>1979</v>
      </c>
      <c r="E52" s="28">
        <v>0.66522282184881509</v>
      </c>
      <c r="F52" s="28" t="s">
        <v>87</v>
      </c>
      <c r="G52" s="28">
        <v>0.66522282184881509</v>
      </c>
      <c r="H52" s="28" t="s">
        <v>87</v>
      </c>
    </row>
    <row r="53" spans="2:8" x14ac:dyDescent="0.25">
      <c r="B53" s="26" t="s">
        <v>59</v>
      </c>
      <c r="C53" s="26" t="s">
        <v>71</v>
      </c>
      <c r="D53" s="27" t="s">
        <v>134</v>
      </c>
      <c r="E53" s="28">
        <v>0.45093446031586953</v>
      </c>
      <c r="F53" s="28" t="s">
        <v>87</v>
      </c>
      <c r="G53" s="28">
        <v>0.46184499514253075</v>
      </c>
      <c r="H53" s="28" t="s">
        <v>87</v>
      </c>
    </row>
    <row r="54" spans="2:8" x14ac:dyDescent="0.25">
      <c r="B54" s="26" t="s">
        <v>5</v>
      </c>
      <c r="C54" s="26" t="s">
        <v>72</v>
      </c>
      <c r="D54" s="27" t="s">
        <v>135</v>
      </c>
      <c r="E54" s="28">
        <v>1.4017899999999999</v>
      </c>
      <c r="F54" s="28">
        <v>25.283995930933621</v>
      </c>
      <c r="G54" s="28">
        <v>1.00021</v>
      </c>
      <c r="H54" s="28">
        <v>22.258842694178753</v>
      </c>
    </row>
    <row r="55" spans="2:8" x14ac:dyDescent="0.25">
      <c r="B55" s="26" t="s">
        <v>44</v>
      </c>
      <c r="C55" s="26" t="s">
        <v>72</v>
      </c>
      <c r="D55" s="27">
        <v>1980</v>
      </c>
      <c r="E55" s="28">
        <v>0.36339500000000002</v>
      </c>
      <c r="F55" s="28">
        <v>2.1428613548447966</v>
      </c>
      <c r="G55" s="28">
        <v>0.36339500000000002</v>
      </c>
      <c r="H55" s="28">
        <v>2.1428613548447966</v>
      </c>
    </row>
    <row r="56" spans="2:8" x14ac:dyDescent="0.25">
      <c r="B56" s="26" t="s">
        <v>170</v>
      </c>
      <c r="C56" s="26" t="s">
        <v>71</v>
      </c>
      <c r="D56" s="27">
        <v>1981</v>
      </c>
      <c r="E56" s="28">
        <v>0.33305000000000001</v>
      </c>
      <c r="F56" s="28" t="s">
        <v>87</v>
      </c>
      <c r="G56" s="28">
        <v>0.33305000000000001</v>
      </c>
      <c r="H56" s="28" t="s">
        <v>87</v>
      </c>
    </row>
    <row r="57" spans="2:8" x14ac:dyDescent="0.25">
      <c r="B57" s="26" t="s">
        <v>11</v>
      </c>
      <c r="C57" s="26" t="s">
        <v>72</v>
      </c>
      <c r="D57" s="27">
        <v>1981</v>
      </c>
      <c r="E57" s="28">
        <v>1.5834642137891179</v>
      </c>
      <c r="F57" s="28">
        <v>8.8656832009513558</v>
      </c>
      <c r="G57" s="28">
        <v>1.5834642137891179</v>
      </c>
      <c r="H57" s="28">
        <v>8.8656832009513558</v>
      </c>
    </row>
    <row r="58" spans="2:8" x14ac:dyDescent="0.25">
      <c r="B58" s="26" t="s">
        <v>23</v>
      </c>
      <c r="C58" s="26" t="s">
        <v>72</v>
      </c>
      <c r="D58" s="27" t="s">
        <v>136</v>
      </c>
      <c r="E58" s="28">
        <v>0.66195106760340194</v>
      </c>
      <c r="F58" s="28">
        <v>4.1749582408697963</v>
      </c>
      <c r="G58" s="28">
        <v>0.48092200000000002</v>
      </c>
      <c r="H58" s="28">
        <v>3.7497621906529228</v>
      </c>
    </row>
    <row r="59" spans="2:8" x14ac:dyDescent="0.25">
      <c r="B59" s="26" t="s">
        <v>45</v>
      </c>
      <c r="C59" s="26" t="s">
        <v>77</v>
      </c>
      <c r="D59" s="27" t="s">
        <v>137</v>
      </c>
      <c r="E59" s="28">
        <v>0.55090125000000001</v>
      </c>
      <c r="F59" s="28">
        <v>4.0886403665771542</v>
      </c>
      <c r="G59" s="28">
        <v>0.27560500000000004</v>
      </c>
      <c r="H59" s="28">
        <v>2.1893220850610873</v>
      </c>
    </row>
    <row r="60" spans="2:8" x14ac:dyDescent="0.25">
      <c r="B60" s="26" t="s">
        <v>46</v>
      </c>
      <c r="C60" s="26" t="s">
        <v>74</v>
      </c>
      <c r="D60" s="27" t="s">
        <v>138</v>
      </c>
      <c r="E60" s="28">
        <v>0.70994611851055178</v>
      </c>
      <c r="F60" s="28" t="s">
        <v>87</v>
      </c>
      <c r="G60" s="28" t="s">
        <v>87</v>
      </c>
      <c r="H60" s="28" t="s">
        <v>87</v>
      </c>
    </row>
    <row r="61" spans="2:8" x14ac:dyDescent="0.25">
      <c r="B61" s="26" t="s">
        <v>53</v>
      </c>
      <c r="C61" s="26" t="s">
        <v>77</v>
      </c>
      <c r="D61" s="27" t="s">
        <v>139</v>
      </c>
      <c r="E61" s="28">
        <v>0.76777325204845115</v>
      </c>
      <c r="F61" s="28" t="s">
        <v>87</v>
      </c>
      <c r="G61" s="28">
        <v>0.73582487629187676</v>
      </c>
      <c r="H61" s="28" t="s">
        <v>87</v>
      </c>
    </row>
    <row r="62" spans="2:8" x14ac:dyDescent="0.25">
      <c r="B62" s="26" t="s">
        <v>2</v>
      </c>
      <c r="C62" s="26" t="s">
        <v>72</v>
      </c>
      <c r="D62" s="27" t="s">
        <v>140</v>
      </c>
      <c r="E62" s="28">
        <v>0.50440087500000008</v>
      </c>
      <c r="F62" s="28">
        <v>3.9086741446778333</v>
      </c>
      <c r="G62" s="28">
        <v>0.35990900000000003</v>
      </c>
      <c r="H62" s="28">
        <v>3.214851007574675</v>
      </c>
    </row>
    <row r="63" spans="2:8" x14ac:dyDescent="0.25">
      <c r="B63" s="26" t="s">
        <v>14</v>
      </c>
      <c r="C63" s="26" t="s">
        <v>72</v>
      </c>
      <c r="D63" s="27" t="s">
        <v>141</v>
      </c>
      <c r="E63" s="28">
        <v>0.76040478571428571</v>
      </c>
      <c r="F63" s="28" t="s">
        <v>87</v>
      </c>
      <c r="G63" s="28">
        <v>0.27166000000000001</v>
      </c>
      <c r="H63" s="28" t="s">
        <v>87</v>
      </c>
    </row>
    <row r="64" spans="2:8" x14ac:dyDescent="0.25">
      <c r="B64" s="26" t="s">
        <v>34</v>
      </c>
      <c r="C64" s="26" t="s">
        <v>72</v>
      </c>
      <c r="D64" s="27" t="s">
        <v>142</v>
      </c>
      <c r="E64" s="28">
        <v>0.61463166666666669</v>
      </c>
      <c r="F64" s="28">
        <v>4.2720666283330333</v>
      </c>
      <c r="G64" s="28">
        <v>0.475522</v>
      </c>
      <c r="H64" s="28">
        <v>3.5883307299330665</v>
      </c>
    </row>
    <row r="65" spans="2:8" x14ac:dyDescent="0.25">
      <c r="B65" s="26" t="s">
        <v>40</v>
      </c>
      <c r="C65" s="26" t="s">
        <v>71</v>
      </c>
      <c r="D65" s="27" t="s">
        <v>143</v>
      </c>
      <c r="E65" s="28">
        <v>1.0526552727272729</v>
      </c>
      <c r="F65" s="28" t="s">
        <v>87</v>
      </c>
      <c r="G65" s="28">
        <v>0.369946</v>
      </c>
      <c r="H65" s="28" t="s">
        <v>87</v>
      </c>
    </row>
    <row r="66" spans="2:8" x14ac:dyDescent="0.25">
      <c r="B66" s="26" t="s">
        <v>60</v>
      </c>
      <c r="C66" s="26" t="s">
        <v>74</v>
      </c>
      <c r="D66" s="27">
        <v>1982</v>
      </c>
      <c r="E66" s="28">
        <v>0.33426999999999996</v>
      </c>
      <c r="F66" s="28">
        <v>1.9006652641155399</v>
      </c>
      <c r="G66" s="28">
        <v>0.33426999999999996</v>
      </c>
      <c r="H66" s="28">
        <v>1.9006652641155399</v>
      </c>
    </row>
    <row r="67" spans="2:8" x14ac:dyDescent="0.25">
      <c r="B67" s="26" t="s">
        <v>6</v>
      </c>
      <c r="C67" s="26" t="s">
        <v>72</v>
      </c>
      <c r="D67" s="27" t="s">
        <v>144</v>
      </c>
      <c r="E67" s="28">
        <v>0.62862033333333334</v>
      </c>
      <c r="F67" s="28">
        <v>4.6755451664267191</v>
      </c>
      <c r="G67" s="28">
        <v>0.48187199999999991</v>
      </c>
      <c r="H67" s="28">
        <v>4.9170612244897951</v>
      </c>
    </row>
    <row r="68" spans="2:8" x14ac:dyDescent="0.25">
      <c r="B68" s="26" t="s">
        <v>170</v>
      </c>
      <c r="C68" s="26" t="s">
        <v>71</v>
      </c>
      <c r="D68" s="27" t="s">
        <v>145</v>
      </c>
      <c r="E68" s="28">
        <v>0.71492842857142858</v>
      </c>
      <c r="F68" s="28">
        <v>5.3995055042787516</v>
      </c>
      <c r="G68" s="28">
        <v>0.41409600000000002</v>
      </c>
      <c r="H68" s="28" t="s">
        <v>87</v>
      </c>
    </row>
    <row r="69" spans="2:8" x14ac:dyDescent="0.25">
      <c r="B69" s="26" t="s">
        <v>8</v>
      </c>
      <c r="C69" s="26" t="s">
        <v>72</v>
      </c>
      <c r="D69" s="27" t="s">
        <v>146</v>
      </c>
      <c r="E69" s="28">
        <v>1.1744250000000001</v>
      </c>
      <c r="F69" s="28">
        <v>4.6024504771327734</v>
      </c>
      <c r="G69" s="28">
        <v>0.71426900000000004</v>
      </c>
      <c r="H69" s="28">
        <v>2.6882536695521266</v>
      </c>
    </row>
    <row r="70" spans="2:8" x14ac:dyDescent="0.25">
      <c r="B70" s="26" t="s">
        <v>11</v>
      </c>
      <c r="C70" s="26" t="s">
        <v>72</v>
      </c>
      <c r="D70" s="27" t="s">
        <v>146</v>
      </c>
      <c r="E70" s="28">
        <v>1.1097369158038783</v>
      </c>
      <c r="F70" s="28">
        <v>4.8469176216337688</v>
      </c>
      <c r="G70" s="28">
        <v>1.3598071361182862</v>
      </c>
      <c r="H70" s="28">
        <v>6.2544310931549623</v>
      </c>
    </row>
    <row r="71" spans="2:8" x14ac:dyDescent="0.25">
      <c r="B71" s="26" t="s">
        <v>12</v>
      </c>
      <c r="C71" s="26" t="s">
        <v>71</v>
      </c>
      <c r="D71" s="27" t="s">
        <v>147</v>
      </c>
      <c r="E71" s="28">
        <v>1.2093751159944588</v>
      </c>
      <c r="F71" s="28">
        <v>5.8552399117987672</v>
      </c>
      <c r="G71" s="28">
        <v>0.85063485230814917</v>
      </c>
      <c r="H71" s="28" t="s">
        <v>87</v>
      </c>
    </row>
    <row r="72" spans="2:8" x14ac:dyDescent="0.25">
      <c r="B72" s="26" t="s">
        <v>35</v>
      </c>
      <c r="C72" s="26" t="s">
        <v>71</v>
      </c>
      <c r="D72" s="27">
        <v>1983</v>
      </c>
      <c r="E72" s="28">
        <v>0.94577600000000006</v>
      </c>
      <c r="F72" s="28" t="s">
        <v>87</v>
      </c>
      <c r="G72" s="28">
        <v>0.94577600000000006</v>
      </c>
      <c r="H72" s="28" t="s">
        <v>87</v>
      </c>
    </row>
    <row r="73" spans="2:8" x14ac:dyDescent="0.25">
      <c r="B73" s="26" t="s">
        <v>42</v>
      </c>
      <c r="C73" s="26" t="s">
        <v>72</v>
      </c>
      <c r="D73" s="27" t="s">
        <v>148</v>
      </c>
      <c r="E73" s="28">
        <v>0.81604530373137874</v>
      </c>
      <c r="F73" s="28">
        <v>2.7917627536738374</v>
      </c>
      <c r="G73" s="28">
        <v>0.80889899999999992</v>
      </c>
      <c r="H73" s="28">
        <v>2.1842123027820453</v>
      </c>
    </row>
    <row r="74" spans="2:8" x14ac:dyDescent="0.25">
      <c r="B74" s="26" t="s">
        <v>58</v>
      </c>
      <c r="C74" s="26" t="s">
        <v>72</v>
      </c>
      <c r="D74" s="27" t="s">
        <v>149</v>
      </c>
      <c r="E74" s="28">
        <v>0.88969200000000004</v>
      </c>
      <c r="F74" s="28">
        <v>4.0502490810339209</v>
      </c>
      <c r="G74" s="28">
        <v>0.74928200000000011</v>
      </c>
      <c r="H74" s="28">
        <v>3.2699318766010745</v>
      </c>
    </row>
    <row r="75" spans="2:8" x14ac:dyDescent="0.25">
      <c r="B75" s="26" t="s">
        <v>63</v>
      </c>
      <c r="C75" s="26" t="s">
        <v>72</v>
      </c>
      <c r="D75" s="27" t="s">
        <v>150</v>
      </c>
      <c r="E75" s="28">
        <v>0.38393683333333334</v>
      </c>
      <c r="F75" s="28">
        <v>1.7125091818447533</v>
      </c>
      <c r="G75" s="28">
        <v>0.20358199999999999</v>
      </c>
      <c r="H75" s="28">
        <v>0.76673809963203865</v>
      </c>
    </row>
    <row r="76" spans="2:8" x14ac:dyDescent="0.25">
      <c r="B76" s="26" t="s">
        <v>64</v>
      </c>
      <c r="C76" s="26" t="s">
        <v>71</v>
      </c>
      <c r="D76" s="27" t="s">
        <v>144</v>
      </c>
      <c r="E76" s="28">
        <v>1.7709779985236234</v>
      </c>
      <c r="F76" s="28" t="s">
        <v>87</v>
      </c>
      <c r="G76" s="28">
        <v>1.2652399999999999</v>
      </c>
      <c r="H76" s="28" t="s">
        <v>87</v>
      </c>
    </row>
    <row r="77" spans="2:8" x14ac:dyDescent="0.25">
      <c r="B77" s="26" t="s">
        <v>15</v>
      </c>
      <c r="C77" s="26" t="s">
        <v>71</v>
      </c>
      <c r="D77" s="27">
        <v>1984</v>
      </c>
      <c r="E77" s="28">
        <v>1.2305200000000001</v>
      </c>
      <c r="F77" s="28" t="s">
        <v>87</v>
      </c>
      <c r="G77" s="28">
        <v>1.2305200000000001</v>
      </c>
      <c r="H77" s="28" t="s">
        <v>87</v>
      </c>
    </row>
    <row r="78" spans="2:8" x14ac:dyDescent="0.25">
      <c r="B78" s="26" t="s">
        <v>44</v>
      </c>
      <c r="C78" s="26" t="s">
        <v>72</v>
      </c>
      <c r="D78" s="27" t="s">
        <v>151</v>
      </c>
      <c r="E78" s="28">
        <v>0.45529842857142849</v>
      </c>
      <c r="F78" s="28">
        <v>3.4502610911783385</v>
      </c>
      <c r="G78" s="28">
        <v>0.56668099999999999</v>
      </c>
      <c r="H78" s="28">
        <v>4.0888730148422336</v>
      </c>
    </row>
    <row r="79" spans="2:8" x14ac:dyDescent="0.25">
      <c r="B79" s="26" t="s">
        <v>1</v>
      </c>
      <c r="C79" s="26" t="s">
        <v>71</v>
      </c>
      <c r="D79" s="27" t="s">
        <v>152</v>
      </c>
      <c r="E79" s="28">
        <v>1.2346567777777779</v>
      </c>
      <c r="F79" s="28">
        <v>1.7867971352883891</v>
      </c>
      <c r="G79" s="28" t="s">
        <v>87</v>
      </c>
      <c r="H79" s="28" t="s">
        <v>87</v>
      </c>
    </row>
    <row r="80" spans="2:8" x14ac:dyDescent="0.25">
      <c r="B80" s="26" t="s">
        <v>51</v>
      </c>
      <c r="C80" s="26" t="s">
        <v>71</v>
      </c>
      <c r="D80" s="27" t="s">
        <v>153</v>
      </c>
      <c r="E80" s="28">
        <v>0.30777333333333329</v>
      </c>
      <c r="F80" s="28">
        <v>1.406357983455665</v>
      </c>
      <c r="G80" s="28">
        <v>0.26343100000000003</v>
      </c>
      <c r="H80" s="28">
        <v>1.2004748472240578</v>
      </c>
    </row>
    <row r="81" spans="2:8" x14ac:dyDescent="0.25">
      <c r="B81" s="26" t="s">
        <v>5</v>
      </c>
      <c r="C81" s="26" t="s">
        <v>72</v>
      </c>
      <c r="D81" s="27" t="s">
        <v>154</v>
      </c>
      <c r="E81" s="28">
        <v>0.9886355</v>
      </c>
      <c r="F81" s="28">
        <v>4.9550858393967898</v>
      </c>
      <c r="G81" s="28">
        <v>1.48994</v>
      </c>
      <c r="H81" s="28">
        <v>7.6287466846896663</v>
      </c>
    </row>
    <row r="82" spans="2:8" x14ac:dyDescent="0.25">
      <c r="B82" s="26" t="s">
        <v>22</v>
      </c>
      <c r="C82" s="26" t="s">
        <v>72</v>
      </c>
      <c r="D82" s="27">
        <v>1986</v>
      </c>
      <c r="E82" s="28">
        <v>0.50266399999999989</v>
      </c>
      <c r="F82" s="28" t="s">
        <v>87</v>
      </c>
      <c r="G82" s="28">
        <v>0.50266399999999989</v>
      </c>
      <c r="H82" s="28" t="s">
        <v>87</v>
      </c>
    </row>
    <row r="83" spans="2:8" x14ac:dyDescent="0.25">
      <c r="B83" s="26" t="s">
        <v>35</v>
      </c>
      <c r="C83" s="26" t="s">
        <v>71</v>
      </c>
      <c r="D83" s="27" t="s">
        <v>155</v>
      </c>
      <c r="E83" s="28">
        <v>1.0197525000000001</v>
      </c>
      <c r="F83" s="28">
        <v>3.3145157271566235</v>
      </c>
      <c r="G83" s="28">
        <v>1.13947</v>
      </c>
      <c r="H83" s="28" t="s">
        <v>87</v>
      </c>
    </row>
    <row r="84" spans="2:8" x14ac:dyDescent="0.25">
      <c r="B84" s="26" t="s">
        <v>43</v>
      </c>
      <c r="C84" s="26" t="s">
        <v>72</v>
      </c>
      <c r="D84" s="27" t="s">
        <v>155</v>
      </c>
      <c r="E84" s="28">
        <v>0.47010542857142856</v>
      </c>
      <c r="F84" s="28">
        <v>3.6221252762343039</v>
      </c>
      <c r="G84" s="28">
        <v>0.38602900000000001</v>
      </c>
      <c r="H84" s="28">
        <v>3.6879520029042827</v>
      </c>
    </row>
    <row r="85" spans="2:8" x14ac:dyDescent="0.25">
      <c r="B85" s="26" t="s">
        <v>20</v>
      </c>
      <c r="C85" s="26" t="s">
        <v>71</v>
      </c>
      <c r="D85" s="27">
        <v>1987</v>
      </c>
      <c r="E85" s="28">
        <v>0.46548800000000001</v>
      </c>
      <c r="F85" s="28">
        <v>3.8465632075627614</v>
      </c>
      <c r="G85" s="28">
        <v>0.46548800000000001</v>
      </c>
      <c r="H85" s="28">
        <v>3.8465632075627614</v>
      </c>
    </row>
    <row r="86" spans="2:8" x14ac:dyDescent="0.25">
      <c r="B86" s="26" t="s">
        <v>58</v>
      </c>
      <c r="C86" s="26" t="s">
        <v>72</v>
      </c>
      <c r="D86" s="27">
        <v>1987</v>
      </c>
      <c r="E86" s="28">
        <v>0.88306600000000002</v>
      </c>
      <c r="F86" s="28">
        <v>3.7133413790058412</v>
      </c>
      <c r="G86" s="28">
        <v>0.88306600000000002</v>
      </c>
      <c r="H86" s="28">
        <v>3.7133413790058412</v>
      </c>
    </row>
    <row r="87" spans="2:8" x14ac:dyDescent="0.25">
      <c r="B87" s="26" t="s">
        <v>22</v>
      </c>
      <c r="C87" s="26" t="s">
        <v>72</v>
      </c>
      <c r="D87" s="27">
        <v>1989</v>
      </c>
      <c r="E87" s="28">
        <v>0.45779800000000004</v>
      </c>
      <c r="F87" s="28" t="s">
        <v>87</v>
      </c>
      <c r="G87" s="28">
        <v>0.45779800000000004</v>
      </c>
      <c r="H87" s="28" t="s">
        <v>87</v>
      </c>
    </row>
    <row r="88" spans="2:8" x14ac:dyDescent="0.25">
      <c r="B88" s="26" t="s">
        <v>51</v>
      </c>
      <c r="C88" s="26" t="s">
        <v>71</v>
      </c>
      <c r="D88" s="27">
        <v>1989</v>
      </c>
      <c r="E88" s="28">
        <v>0.333289</v>
      </c>
      <c r="F88" s="28">
        <v>1.564942809383393</v>
      </c>
      <c r="G88" s="28">
        <v>0.333289</v>
      </c>
      <c r="H88" s="28">
        <v>1.564942809383393</v>
      </c>
    </row>
    <row r="89" spans="2:8" x14ac:dyDescent="0.25">
      <c r="B89" s="26" t="s">
        <v>58</v>
      </c>
      <c r="C89" s="26" t="s">
        <v>72</v>
      </c>
      <c r="D89" s="27" t="s">
        <v>156</v>
      </c>
      <c r="E89" s="28">
        <v>0.47988350000000002</v>
      </c>
      <c r="F89" s="28">
        <v>2.1597164230078723</v>
      </c>
      <c r="G89" s="28">
        <v>0.56102800000000008</v>
      </c>
      <c r="H89" s="28">
        <v>2.5935216046671812</v>
      </c>
    </row>
    <row r="90" spans="2:8" x14ac:dyDescent="0.25">
      <c r="B90" s="26" t="s">
        <v>63</v>
      </c>
      <c r="C90" s="26" t="s">
        <v>72</v>
      </c>
      <c r="D90" s="27">
        <v>1990</v>
      </c>
      <c r="E90" s="28">
        <v>0.55631600000000003</v>
      </c>
      <c r="F90" s="28">
        <v>1.5552803365996168</v>
      </c>
      <c r="G90" s="28">
        <v>0.55631600000000003</v>
      </c>
      <c r="H90" s="28">
        <v>1.5552803365996168</v>
      </c>
    </row>
    <row r="91" spans="2:8" x14ac:dyDescent="0.25">
      <c r="B91" s="26" t="s">
        <v>0</v>
      </c>
      <c r="C91" s="26" t="s">
        <v>71</v>
      </c>
      <c r="D91" s="27" t="s">
        <v>157</v>
      </c>
      <c r="E91" s="28">
        <v>0.85124300000000008</v>
      </c>
      <c r="F91" s="28">
        <v>2.8733839164403245</v>
      </c>
      <c r="G91" s="28">
        <v>0.716503</v>
      </c>
      <c r="H91" s="28">
        <v>2.2676951703230244</v>
      </c>
    </row>
    <row r="92" spans="2:8" x14ac:dyDescent="0.25">
      <c r="B92" s="26" t="s">
        <v>49</v>
      </c>
      <c r="C92" s="26" t="s">
        <v>74</v>
      </c>
      <c r="D92" s="27" t="s">
        <v>158</v>
      </c>
      <c r="E92" s="28">
        <v>0.73793222222222232</v>
      </c>
      <c r="F92" s="28">
        <v>2.2596203418685099</v>
      </c>
      <c r="G92" s="28" t="s">
        <v>87</v>
      </c>
      <c r="H92" s="28" t="s">
        <v>87</v>
      </c>
    </row>
    <row r="93" spans="2:8" x14ac:dyDescent="0.25">
      <c r="B93" s="26" t="s">
        <v>51</v>
      </c>
      <c r="C93" s="26" t="s">
        <v>71</v>
      </c>
      <c r="D93" s="27">
        <v>1993</v>
      </c>
      <c r="E93" s="28">
        <v>0.398476</v>
      </c>
      <c r="F93" s="28">
        <v>1.9383956803035463</v>
      </c>
      <c r="G93" s="28">
        <v>0.398476</v>
      </c>
      <c r="H93" s="28">
        <v>1.9383956803035463</v>
      </c>
    </row>
    <row r="94" spans="2:8" x14ac:dyDescent="0.25">
      <c r="B94" s="26" t="s">
        <v>31</v>
      </c>
      <c r="C94" s="26" t="s">
        <v>71</v>
      </c>
      <c r="D94" s="27" t="s">
        <v>159</v>
      </c>
      <c r="E94" s="28">
        <v>0.59012796976526416</v>
      </c>
      <c r="F94" s="28">
        <v>2.7653203868700467</v>
      </c>
      <c r="G94" s="28">
        <v>0.75915800000000011</v>
      </c>
      <c r="H94" s="28">
        <v>3.8314555133030814</v>
      </c>
    </row>
    <row r="95" spans="2:8" x14ac:dyDescent="0.25">
      <c r="B95" s="26" t="s">
        <v>63</v>
      </c>
      <c r="C95" s="26" t="s">
        <v>72</v>
      </c>
      <c r="D95" s="27" t="s">
        <v>160</v>
      </c>
      <c r="E95" s="28">
        <v>0.55623</v>
      </c>
      <c r="F95" s="28">
        <v>1.7835256609939509</v>
      </c>
      <c r="G95" s="28">
        <v>0.66903999999999997</v>
      </c>
      <c r="H95" s="28">
        <v>2.4775313561173591</v>
      </c>
    </row>
    <row r="96" spans="2:8" x14ac:dyDescent="0.25">
      <c r="B96" s="26" t="s">
        <v>27</v>
      </c>
      <c r="C96" s="26" t="s">
        <v>77</v>
      </c>
      <c r="D96" s="27" t="s">
        <v>161</v>
      </c>
      <c r="E96" s="28">
        <v>0.87839867480938161</v>
      </c>
      <c r="F96" s="28">
        <v>5.908081614187414</v>
      </c>
      <c r="G96" s="28">
        <v>0.72526599999999997</v>
      </c>
      <c r="H96" s="28">
        <v>5.0305956121550111</v>
      </c>
    </row>
    <row r="97" spans="2:8" x14ac:dyDescent="0.25">
      <c r="B97" s="26" t="s">
        <v>14</v>
      </c>
      <c r="C97" s="26" t="s">
        <v>72</v>
      </c>
      <c r="D97" s="27" t="s">
        <v>162</v>
      </c>
      <c r="E97" s="28">
        <v>0.88214050000000011</v>
      </c>
      <c r="F97" s="28" t="s">
        <v>87</v>
      </c>
      <c r="G97" s="28">
        <v>0.9381449999999999</v>
      </c>
      <c r="H97" s="28" t="s">
        <v>87</v>
      </c>
    </row>
    <row r="98" spans="2:8" x14ac:dyDescent="0.25">
      <c r="B98" s="26" t="s">
        <v>12</v>
      </c>
      <c r="C98" s="26" t="s">
        <v>71</v>
      </c>
      <c r="D98" s="27" t="s">
        <v>163</v>
      </c>
      <c r="E98" s="28">
        <v>0.82631256069879966</v>
      </c>
      <c r="F98" s="28">
        <v>4.4293430758284122</v>
      </c>
      <c r="G98" s="28">
        <v>1.0946</v>
      </c>
      <c r="H98" s="28">
        <v>6.3894034113556017</v>
      </c>
    </row>
    <row r="99" spans="2:8" x14ac:dyDescent="0.25">
      <c r="B99" s="26" t="s">
        <v>65</v>
      </c>
      <c r="C99" s="26" t="s">
        <v>71</v>
      </c>
      <c r="D99" s="27" t="s">
        <v>164</v>
      </c>
      <c r="E99" s="28">
        <v>0.56086461993703196</v>
      </c>
      <c r="F99" s="28">
        <v>12.209909633122233</v>
      </c>
      <c r="G99" s="28">
        <v>0.70100700000000005</v>
      </c>
      <c r="H99" s="28" t="s">
        <v>87</v>
      </c>
    </row>
    <row r="100" spans="2:8" x14ac:dyDescent="0.25">
      <c r="B100" s="26" t="s">
        <v>2</v>
      </c>
      <c r="C100" s="26" t="s">
        <v>72</v>
      </c>
      <c r="D100" s="27" t="s">
        <v>165</v>
      </c>
      <c r="E100" s="28">
        <v>1.1421720000000002</v>
      </c>
      <c r="F100" s="28">
        <v>4.4166831512044977</v>
      </c>
      <c r="G100" s="28">
        <v>0.53759999999999997</v>
      </c>
      <c r="H100" s="28">
        <v>2.2742174974300835</v>
      </c>
    </row>
    <row r="101" spans="2:8" x14ac:dyDescent="0.25">
      <c r="B101" s="26" t="s">
        <v>40</v>
      </c>
      <c r="C101" s="26" t="s">
        <v>71</v>
      </c>
      <c r="D101" s="27">
        <v>2001</v>
      </c>
      <c r="E101" s="28">
        <v>0.89859</v>
      </c>
      <c r="F101" s="28">
        <v>1.9625797665625753</v>
      </c>
      <c r="G101" s="28">
        <v>0.89859</v>
      </c>
      <c r="H101" s="28">
        <v>1.9625797665625753</v>
      </c>
    </row>
    <row r="102" spans="2:8" x14ac:dyDescent="0.25">
      <c r="B102" s="26" t="s">
        <v>60</v>
      </c>
      <c r="C102" s="26" t="s">
        <v>74</v>
      </c>
      <c r="D102" s="27">
        <v>2001</v>
      </c>
      <c r="E102" s="28">
        <v>0.77935972286201727</v>
      </c>
      <c r="F102" s="28">
        <v>3.43947557496928</v>
      </c>
      <c r="G102" s="28">
        <v>0.77935972286201727</v>
      </c>
      <c r="H102" s="28">
        <v>3.43947557496928</v>
      </c>
    </row>
    <row r="103" spans="2:8" x14ac:dyDescent="0.25">
      <c r="B103" s="26" t="s">
        <v>6</v>
      </c>
      <c r="C103" s="26" t="s">
        <v>72</v>
      </c>
      <c r="D103" s="27">
        <v>2002</v>
      </c>
      <c r="E103" s="28">
        <v>0.79802351648129211</v>
      </c>
      <c r="F103" s="28">
        <v>2.2730272996812499</v>
      </c>
      <c r="G103" s="28">
        <v>0.79802351648129211</v>
      </c>
      <c r="H103" s="28">
        <v>2.2730272996812499</v>
      </c>
    </row>
    <row r="104" spans="2:8" x14ac:dyDescent="0.25">
      <c r="B104" s="26" t="s">
        <v>27</v>
      </c>
      <c r="C104" s="26" t="s">
        <v>77</v>
      </c>
      <c r="D104" s="27">
        <v>2002</v>
      </c>
      <c r="E104" s="28">
        <v>0.67802233661980305</v>
      </c>
      <c r="F104" s="28">
        <v>3.7940658770259699</v>
      </c>
      <c r="G104" s="28">
        <v>0.67802233661980305</v>
      </c>
      <c r="H104" s="28">
        <v>3.7940658770259699</v>
      </c>
    </row>
    <row r="105" spans="2:8" x14ac:dyDescent="0.25">
      <c r="B105" s="26" t="s">
        <v>36</v>
      </c>
      <c r="C105" s="26" t="s">
        <v>77</v>
      </c>
      <c r="D105" s="27" t="s">
        <v>166</v>
      </c>
      <c r="E105" s="28">
        <v>0.70859981091028257</v>
      </c>
      <c r="F105" s="28">
        <v>5.7270264240474269</v>
      </c>
      <c r="G105" s="28">
        <v>1.073007587735763</v>
      </c>
      <c r="H105" s="28">
        <v>9.2668284507737813</v>
      </c>
    </row>
    <row r="106" spans="2:8" x14ac:dyDescent="0.25">
      <c r="B106" s="26" t="s">
        <v>43</v>
      </c>
      <c r="C106" s="26" t="s">
        <v>72</v>
      </c>
      <c r="D106" s="27" t="s">
        <v>167</v>
      </c>
      <c r="E106" s="28">
        <v>0.417495</v>
      </c>
      <c r="F106" s="28">
        <v>1.984417467810222</v>
      </c>
      <c r="G106" s="28">
        <v>0.45495000000000002</v>
      </c>
      <c r="H106" s="28">
        <v>2.1931960064983582</v>
      </c>
    </row>
    <row r="107" spans="2:8" x14ac:dyDescent="0.25">
      <c r="B107" s="26" t="s">
        <v>58</v>
      </c>
      <c r="C107" s="26" t="s">
        <v>72</v>
      </c>
      <c r="D107" s="27">
        <v>2003</v>
      </c>
      <c r="E107" s="28">
        <v>1.0462499999999999</v>
      </c>
      <c r="F107" s="28">
        <v>3.4445805266380893</v>
      </c>
      <c r="G107" s="28">
        <v>1.0462499999999999</v>
      </c>
      <c r="H107" s="28">
        <v>3.4445805266380893</v>
      </c>
    </row>
    <row r="108" spans="2:8" x14ac:dyDescent="0.25">
      <c r="B108" s="26" t="s">
        <v>40</v>
      </c>
      <c r="C108" s="26" t="s">
        <v>71</v>
      </c>
      <c r="D108" s="27" t="s">
        <v>168</v>
      </c>
      <c r="E108" s="28">
        <v>0.98000500000000013</v>
      </c>
      <c r="F108" s="28">
        <v>2.7392640865412443</v>
      </c>
      <c r="G108" s="28">
        <v>1.07301</v>
      </c>
      <c r="H108" s="28">
        <v>3.0348730830873993</v>
      </c>
    </row>
    <row r="109" spans="2:8" x14ac:dyDescent="0.25">
      <c r="B109" s="26" t="s">
        <v>63</v>
      </c>
      <c r="C109" s="26" t="s">
        <v>72</v>
      </c>
      <c r="D109" s="27" t="s">
        <v>168</v>
      </c>
      <c r="E109" s="28">
        <v>0.383245</v>
      </c>
      <c r="F109" s="28">
        <v>1.0723321964254566</v>
      </c>
      <c r="G109" s="28">
        <v>0.42918999999999996</v>
      </c>
      <c r="H109" s="28">
        <v>1.2481859875352985</v>
      </c>
    </row>
    <row r="110" spans="2:8" x14ac:dyDescent="0.25">
      <c r="B110" s="26" t="s">
        <v>84</v>
      </c>
      <c r="C110" s="26" t="s">
        <v>72</v>
      </c>
      <c r="D110" s="27">
        <v>2005</v>
      </c>
      <c r="E110" s="28">
        <v>0.85558562081105416</v>
      </c>
      <c r="F110" s="28">
        <v>5.4989756463208055</v>
      </c>
      <c r="G110" s="28">
        <v>0.85558562081105416</v>
      </c>
      <c r="H110" s="28">
        <v>5.4989756463208055</v>
      </c>
    </row>
    <row r="111" spans="2:8" x14ac:dyDescent="0.25">
      <c r="B111" s="26" t="s">
        <v>14</v>
      </c>
      <c r="C111" s="26" t="s">
        <v>72</v>
      </c>
      <c r="D111" s="27">
        <v>2008</v>
      </c>
      <c r="E111" s="28">
        <v>0.2114720800684409</v>
      </c>
      <c r="F111" s="28" t="s">
        <v>87</v>
      </c>
      <c r="G111" s="28">
        <v>0.2114720800684409</v>
      </c>
      <c r="H111" s="28" t="s">
        <v>87</v>
      </c>
    </row>
    <row r="112" spans="2:8" x14ac:dyDescent="0.25">
      <c r="B112" s="26" t="s">
        <v>21</v>
      </c>
      <c r="C112" s="26" t="s">
        <v>74</v>
      </c>
      <c r="D112" s="27" t="s">
        <v>169</v>
      </c>
      <c r="E112" s="28" t="s">
        <v>87</v>
      </c>
      <c r="F112" s="28" t="s">
        <v>87</v>
      </c>
      <c r="G112" s="28">
        <v>1.4454977608460395</v>
      </c>
      <c r="H112" s="28">
        <v>3.6611471042473411</v>
      </c>
    </row>
  </sheetData>
  <mergeCells count="1">
    <mergeCell ref="B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T134"/>
  <sheetViews>
    <sheetView tabSelected="1" workbookViewId="0">
      <selection activeCell="Q66" sqref="Q66:T74"/>
    </sheetView>
  </sheetViews>
  <sheetFormatPr baseColWidth="10" defaultColWidth="9.140625" defaultRowHeight="15" x14ac:dyDescent="0.25"/>
  <cols>
    <col min="1" max="1" width="9.140625" style="1"/>
    <col min="2" max="2" width="29.85546875" style="1" bestFit="1" customWidth="1"/>
    <col min="3" max="3" width="17.85546875" style="1" bestFit="1" customWidth="1"/>
    <col min="4" max="4" width="11.5703125" style="1" bestFit="1" customWidth="1"/>
    <col min="5" max="5" width="19.42578125" style="1" bestFit="1" customWidth="1"/>
    <col min="6" max="6" width="9.140625" style="1"/>
    <col min="7" max="7" width="10" style="1" bestFit="1" customWidth="1"/>
    <col min="8" max="9" width="11.5703125" style="1" bestFit="1" customWidth="1"/>
    <col min="10" max="10" width="19.42578125" style="1" bestFit="1" customWidth="1"/>
    <col min="11" max="11" width="9.140625" style="1"/>
    <col min="12" max="12" width="18.28515625" style="1" bestFit="1" customWidth="1"/>
    <col min="13" max="14" width="11.5703125" style="1" bestFit="1" customWidth="1"/>
    <col min="15" max="15" width="19.42578125" style="1" bestFit="1" customWidth="1"/>
    <col min="16" max="16" width="9.140625" style="1"/>
    <col min="17" max="17" width="26.85546875" style="1" bestFit="1" customWidth="1"/>
    <col min="18" max="19" width="11.5703125" style="1" bestFit="1" customWidth="1"/>
    <col min="20" max="20" width="19.42578125" style="1" bestFit="1" customWidth="1"/>
    <col min="21" max="16384" width="9.140625" style="1"/>
  </cols>
  <sheetData>
    <row r="2" spans="2:20" x14ac:dyDescent="0.25">
      <c r="B2" s="2" t="s">
        <v>85</v>
      </c>
      <c r="C2" s="12" t="s">
        <v>89</v>
      </c>
    </row>
    <row r="3" spans="2:20" x14ac:dyDescent="0.25">
      <c r="B3" s="1" t="s">
        <v>71</v>
      </c>
      <c r="C3" s="11">
        <f>+E43</f>
        <v>174</v>
      </c>
    </row>
    <row r="4" spans="2:20" x14ac:dyDescent="0.25">
      <c r="B4" s="1" t="s">
        <v>77</v>
      </c>
      <c r="C4" s="11">
        <f>+J25</f>
        <v>79</v>
      </c>
    </row>
    <row r="5" spans="2:20" x14ac:dyDescent="0.25">
      <c r="B5" s="1" t="s">
        <v>74</v>
      </c>
      <c r="C5" s="11">
        <f>+O60</f>
        <v>474</v>
      </c>
    </row>
    <row r="6" spans="2:20" x14ac:dyDescent="0.25">
      <c r="B6" s="13" t="s">
        <v>72</v>
      </c>
      <c r="C6" s="14">
        <f>+T134</f>
        <v>1154</v>
      </c>
    </row>
    <row r="7" spans="2:20" x14ac:dyDescent="0.25">
      <c r="B7" s="1" t="s">
        <v>83</v>
      </c>
      <c r="C7" s="11">
        <f>SUM(C3:C6)</f>
        <v>1881</v>
      </c>
      <c r="D7" s="15" t="s">
        <v>86</v>
      </c>
    </row>
    <row r="10" spans="2:20" x14ac:dyDescent="0.25">
      <c r="B10" s="31" t="s">
        <v>71</v>
      </c>
      <c r="C10" s="31"/>
      <c r="D10" s="31"/>
      <c r="E10" s="31"/>
      <c r="G10" s="31" t="s">
        <v>77</v>
      </c>
      <c r="H10" s="31"/>
      <c r="I10" s="31"/>
      <c r="J10" s="31"/>
      <c r="L10" s="31" t="s">
        <v>74</v>
      </c>
      <c r="M10" s="31"/>
      <c r="N10" s="31"/>
      <c r="O10" s="31"/>
      <c r="Q10" s="31" t="s">
        <v>72</v>
      </c>
      <c r="R10" s="31"/>
      <c r="S10" s="31"/>
      <c r="T10" s="31"/>
    </row>
    <row r="11" spans="2:20" x14ac:dyDescent="0.25">
      <c r="B11" s="2" t="s">
        <v>79</v>
      </c>
      <c r="C11" s="12" t="s">
        <v>80</v>
      </c>
      <c r="D11" s="12" t="s">
        <v>81</v>
      </c>
      <c r="E11" s="12" t="s">
        <v>82</v>
      </c>
      <c r="G11" s="2" t="s">
        <v>79</v>
      </c>
      <c r="H11" s="12" t="s">
        <v>80</v>
      </c>
      <c r="I11" s="12" t="s">
        <v>81</v>
      </c>
      <c r="J11" s="12" t="s">
        <v>82</v>
      </c>
      <c r="L11" s="2" t="s">
        <v>79</v>
      </c>
      <c r="M11" s="12" t="s">
        <v>80</v>
      </c>
      <c r="N11" s="12" t="s">
        <v>81</v>
      </c>
      <c r="O11" s="12" t="s">
        <v>82</v>
      </c>
      <c r="Q11" s="2" t="s">
        <v>79</v>
      </c>
      <c r="R11" s="12" t="s">
        <v>80</v>
      </c>
      <c r="S11" s="12" t="s">
        <v>81</v>
      </c>
      <c r="T11" s="12" t="s">
        <v>82</v>
      </c>
    </row>
    <row r="12" spans="2:20" x14ac:dyDescent="0.25">
      <c r="B12" s="1" t="s">
        <v>0</v>
      </c>
      <c r="C12" s="11">
        <v>1991</v>
      </c>
      <c r="D12" s="11">
        <v>1996</v>
      </c>
      <c r="E12" s="1">
        <v>6</v>
      </c>
      <c r="G12" s="1" t="s">
        <v>45</v>
      </c>
      <c r="H12" s="11">
        <v>1981</v>
      </c>
      <c r="I12" s="11">
        <v>1992</v>
      </c>
      <c r="J12" s="1">
        <v>12</v>
      </c>
      <c r="L12" s="1" t="s">
        <v>18</v>
      </c>
      <c r="M12" s="11">
        <v>1812</v>
      </c>
      <c r="N12" s="11">
        <v>1812</v>
      </c>
      <c r="O12" s="1">
        <v>1</v>
      </c>
      <c r="Q12" s="1" t="s">
        <v>2</v>
      </c>
      <c r="R12" s="1">
        <v>1827</v>
      </c>
      <c r="S12" s="1">
        <v>1857</v>
      </c>
      <c r="T12" s="1">
        <v>31</v>
      </c>
    </row>
    <row r="13" spans="2:20" x14ac:dyDescent="0.25">
      <c r="B13" s="1" t="s">
        <v>1</v>
      </c>
      <c r="C13" s="11">
        <v>1985</v>
      </c>
      <c r="D13" s="11">
        <v>2003</v>
      </c>
      <c r="E13" s="1">
        <v>19</v>
      </c>
      <c r="G13" s="1" t="s">
        <v>26</v>
      </c>
      <c r="H13" s="11">
        <v>1958</v>
      </c>
      <c r="I13" s="11">
        <v>1958</v>
      </c>
      <c r="J13" s="1">
        <v>1</v>
      </c>
      <c r="L13" s="1" t="s">
        <v>21</v>
      </c>
      <c r="M13" s="11">
        <v>1826</v>
      </c>
      <c r="N13" s="11">
        <v>1878</v>
      </c>
      <c r="O13" s="1">
        <v>53</v>
      </c>
      <c r="Q13" s="1" t="s">
        <v>2</v>
      </c>
      <c r="R13" s="1">
        <v>1890</v>
      </c>
      <c r="S13" s="1">
        <v>1893</v>
      </c>
      <c r="T13" s="1">
        <v>4</v>
      </c>
    </row>
    <row r="14" spans="2:20" x14ac:dyDescent="0.25">
      <c r="B14" s="1" t="s">
        <v>67</v>
      </c>
      <c r="C14" s="11">
        <v>1981</v>
      </c>
      <c r="D14" s="11">
        <v>1981</v>
      </c>
      <c r="E14" s="1">
        <v>1</v>
      </c>
      <c r="G14" s="1" t="s">
        <v>26</v>
      </c>
      <c r="H14" s="11">
        <v>1969</v>
      </c>
      <c r="I14" s="11">
        <v>1969</v>
      </c>
      <c r="J14" s="1">
        <v>1</v>
      </c>
      <c r="L14" s="1" t="s">
        <v>21</v>
      </c>
      <c r="M14" s="11">
        <v>1894</v>
      </c>
      <c r="N14" s="11">
        <v>1897</v>
      </c>
      <c r="O14" s="1">
        <v>4</v>
      </c>
      <c r="Q14" s="1" t="s">
        <v>2</v>
      </c>
      <c r="R14" s="1">
        <v>1951</v>
      </c>
      <c r="S14" s="1">
        <v>1951</v>
      </c>
      <c r="T14" s="1">
        <v>1</v>
      </c>
    </row>
    <row r="15" spans="2:20" x14ac:dyDescent="0.25">
      <c r="B15" s="1" t="s">
        <v>67</v>
      </c>
      <c r="C15" s="11">
        <v>1983</v>
      </c>
      <c r="D15" s="11">
        <v>2010</v>
      </c>
      <c r="E15" s="1">
        <v>28</v>
      </c>
      <c r="G15" s="1" t="s">
        <v>26</v>
      </c>
      <c r="H15" s="11">
        <v>1972</v>
      </c>
      <c r="I15" s="11">
        <v>1976</v>
      </c>
      <c r="J15" s="1">
        <v>5</v>
      </c>
      <c r="L15" s="1" t="s">
        <v>21</v>
      </c>
      <c r="M15" s="11">
        <v>1932</v>
      </c>
      <c r="N15" s="11">
        <v>1964</v>
      </c>
      <c r="O15" s="1">
        <v>33</v>
      </c>
      <c r="Q15" s="1" t="s">
        <v>2</v>
      </c>
      <c r="R15" s="1">
        <v>1956</v>
      </c>
      <c r="S15" s="1">
        <v>1965</v>
      </c>
      <c r="T15" s="1">
        <v>10</v>
      </c>
    </row>
    <row r="16" spans="2:20" x14ac:dyDescent="0.25">
      <c r="B16" s="1" t="s">
        <v>15</v>
      </c>
      <c r="C16" s="11">
        <v>1876</v>
      </c>
      <c r="D16" s="11">
        <v>1880</v>
      </c>
      <c r="E16" s="1">
        <v>5</v>
      </c>
      <c r="G16" s="1" t="s">
        <v>27</v>
      </c>
      <c r="H16" s="11">
        <v>1966</v>
      </c>
      <c r="I16" s="11">
        <v>1970</v>
      </c>
      <c r="J16" s="1">
        <v>5</v>
      </c>
      <c r="L16" s="1" t="s">
        <v>21</v>
      </c>
      <c r="M16" s="11">
        <v>2010</v>
      </c>
      <c r="N16" s="11">
        <v>2015</v>
      </c>
      <c r="O16" s="1">
        <v>6</v>
      </c>
      <c r="Q16" s="1" t="s">
        <v>2</v>
      </c>
      <c r="R16" s="1">
        <v>1982</v>
      </c>
      <c r="S16" s="1">
        <v>1993</v>
      </c>
      <c r="T16" s="1">
        <v>12</v>
      </c>
    </row>
    <row r="17" spans="2:20" x14ac:dyDescent="0.25">
      <c r="B17" s="1" t="s">
        <v>15</v>
      </c>
      <c r="C17" s="11">
        <v>1984</v>
      </c>
      <c r="D17" s="11">
        <v>1984</v>
      </c>
      <c r="E17" s="1">
        <v>1</v>
      </c>
      <c r="G17" s="1" t="s">
        <v>27</v>
      </c>
      <c r="H17" s="11">
        <v>1998</v>
      </c>
      <c r="I17" s="11">
        <v>2000</v>
      </c>
      <c r="J17" s="1">
        <v>3</v>
      </c>
      <c r="L17" s="1" t="s">
        <v>29</v>
      </c>
      <c r="M17" s="11">
        <v>1940</v>
      </c>
      <c r="N17" s="11">
        <v>1946</v>
      </c>
      <c r="O17" s="1">
        <v>7</v>
      </c>
      <c r="Q17" s="1" t="s">
        <v>2</v>
      </c>
      <c r="R17" s="1">
        <v>2001</v>
      </c>
      <c r="S17" s="1">
        <v>2005</v>
      </c>
      <c r="T17" s="1">
        <v>5</v>
      </c>
    </row>
    <row r="18" spans="2:20" x14ac:dyDescent="0.25">
      <c r="B18" s="1" t="s">
        <v>12</v>
      </c>
      <c r="C18" s="11">
        <v>1983</v>
      </c>
      <c r="D18" s="11">
        <v>1998</v>
      </c>
      <c r="E18" s="1">
        <v>16</v>
      </c>
      <c r="G18" s="1" t="s">
        <v>27</v>
      </c>
      <c r="H18" s="11">
        <v>2002</v>
      </c>
      <c r="I18" s="11">
        <v>2002</v>
      </c>
      <c r="J18" s="1">
        <v>1</v>
      </c>
      <c r="L18" s="1" t="s">
        <v>37</v>
      </c>
      <c r="M18" s="11">
        <v>1802</v>
      </c>
      <c r="N18" s="11">
        <v>1814</v>
      </c>
      <c r="O18" s="1">
        <v>13</v>
      </c>
      <c r="Q18" s="1" t="s">
        <v>5</v>
      </c>
      <c r="R18" s="1">
        <v>1875</v>
      </c>
      <c r="S18" s="1">
        <v>1879</v>
      </c>
      <c r="T18" s="1">
        <v>5</v>
      </c>
    </row>
    <row r="19" spans="2:20" x14ac:dyDescent="0.25">
      <c r="B19" s="1" t="s">
        <v>12</v>
      </c>
      <c r="C19" s="11">
        <v>2000</v>
      </c>
      <c r="D19" s="11">
        <v>2012</v>
      </c>
      <c r="E19" s="1">
        <v>13</v>
      </c>
      <c r="G19" s="1" t="s">
        <v>30</v>
      </c>
      <c r="H19" s="11">
        <v>1942</v>
      </c>
      <c r="I19" s="11">
        <v>1952</v>
      </c>
      <c r="J19" s="1">
        <v>11</v>
      </c>
      <c r="L19" s="1" t="s">
        <v>46</v>
      </c>
      <c r="M19" s="11">
        <v>1932</v>
      </c>
      <c r="N19" s="11">
        <v>1952</v>
      </c>
      <c r="O19" s="1">
        <v>21</v>
      </c>
      <c r="Q19" s="1" t="s">
        <v>5</v>
      </c>
      <c r="R19" s="1">
        <v>1931</v>
      </c>
      <c r="S19" s="1">
        <v>1948</v>
      </c>
      <c r="T19" s="1">
        <v>18</v>
      </c>
    </row>
    <row r="20" spans="2:20" x14ac:dyDescent="0.25">
      <c r="B20" s="1" t="s">
        <v>20</v>
      </c>
      <c r="C20" s="11">
        <v>1966</v>
      </c>
      <c r="D20" s="11">
        <v>1966</v>
      </c>
      <c r="E20" s="1">
        <v>1</v>
      </c>
      <c r="G20" s="1" t="s">
        <v>9</v>
      </c>
      <c r="H20" s="11">
        <v>1921</v>
      </c>
      <c r="I20" s="11">
        <v>1936</v>
      </c>
      <c r="J20" s="1">
        <v>16</v>
      </c>
      <c r="L20" s="1" t="s">
        <v>46</v>
      </c>
      <c r="M20" s="11">
        <v>1981</v>
      </c>
      <c r="N20" s="11">
        <v>1994</v>
      </c>
      <c r="O20" s="1">
        <v>14</v>
      </c>
      <c r="Q20" s="1" t="s">
        <v>5</v>
      </c>
      <c r="R20" s="1">
        <v>1980</v>
      </c>
      <c r="S20" s="1">
        <v>1984</v>
      </c>
      <c r="T20" s="1">
        <v>5</v>
      </c>
    </row>
    <row r="21" spans="2:20" x14ac:dyDescent="0.25">
      <c r="B21" s="1" t="s">
        <v>20</v>
      </c>
      <c r="C21" s="11">
        <v>1968</v>
      </c>
      <c r="D21" s="11">
        <v>1968</v>
      </c>
      <c r="E21" s="1">
        <v>1</v>
      </c>
      <c r="G21" s="1" t="s">
        <v>9</v>
      </c>
      <c r="H21" s="11">
        <v>1939</v>
      </c>
      <c r="I21" s="11">
        <v>1949</v>
      </c>
      <c r="J21" s="1">
        <v>11</v>
      </c>
      <c r="L21" s="1" t="s">
        <v>47</v>
      </c>
      <c r="M21" s="11">
        <v>1828</v>
      </c>
      <c r="N21" s="11">
        <v>1828</v>
      </c>
      <c r="O21" s="1">
        <v>1</v>
      </c>
      <c r="Q21" s="1" t="s">
        <v>5</v>
      </c>
      <c r="R21" s="1">
        <v>1986</v>
      </c>
      <c r="S21" s="1">
        <v>1997</v>
      </c>
      <c r="T21" s="1">
        <v>12</v>
      </c>
    </row>
    <row r="22" spans="2:20" x14ac:dyDescent="0.25">
      <c r="B22" s="1" t="s">
        <v>20</v>
      </c>
      <c r="C22" s="11">
        <v>1970</v>
      </c>
      <c r="D22" s="11">
        <v>1970</v>
      </c>
      <c r="E22" s="1">
        <v>1</v>
      </c>
      <c r="G22" s="1" t="s">
        <v>36</v>
      </c>
      <c r="H22" s="11">
        <v>2002</v>
      </c>
      <c r="I22" s="11">
        <v>2010</v>
      </c>
      <c r="J22" s="1">
        <v>9</v>
      </c>
      <c r="L22" s="1" t="s">
        <v>47</v>
      </c>
      <c r="M22" s="11">
        <v>1837</v>
      </c>
      <c r="N22" s="11">
        <v>1841</v>
      </c>
      <c r="O22" s="1">
        <v>5</v>
      </c>
      <c r="Q22" s="1" t="s">
        <v>6</v>
      </c>
      <c r="R22" s="1">
        <v>1828</v>
      </c>
      <c r="S22" s="1">
        <v>1834</v>
      </c>
      <c r="T22" s="1">
        <v>7</v>
      </c>
    </row>
    <row r="23" spans="2:20" x14ac:dyDescent="0.25">
      <c r="B23" s="1" t="s">
        <v>20</v>
      </c>
      <c r="C23" s="11">
        <v>1974</v>
      </c>
      <c r="D23" s="11">
        <v>1974</v>
      </c>
      <c r="E23" s="1">
        <v>1</v>
      </c>
      <c r="G23" s="1" t="s">
        <v>53</v>
      </c>
      <c r="H23" s="11">
        <v>1979</v>
      </c>
      <c r="I23" s="11">
        <v>1979</v>
      </c>
      <c r="J23" s="1">
        <v>1</v>
      </c>
      <c r="L23" s="1" t="s">
        <v>47</v>
      </c>
      <c r="M23" s="11">
        <v>1850</v>
      </c>
      <c r="N23" s="11">
        <v>1856</v>
      </c>
      <c r="O23" s="1">
        <v>7</v>
      </c>
      <c r="Q23" s="1" t="s">
        <v>6</v>
      </c>
      <c r="R23" s="1">
        <v>1898</v>
      </c>
      <c r="S23" s="1">
        <v>1910</v>
      </c>
      <c r="T23" s="1">
        <v>13</v>
      </c>
    </row>
    <row r="24" spans="2:20" x14ac:dyDescent="0.25">
      <c r="B24" s="1" t="s">
        <v>20</v>
      </c>
      <c r="C24" s="11">
        <v>1987</v>
      </c>
      <c r="D24" s="11">
        <v>1987</v>
      </c>
      <c r="E24" s="1">
        <v>1</v>
      </c>
      <c r="G24" s="13" t="s">
        <v>53</v>
      </c>
      <c r="H24" s="14">
        <v>1981</v>
      </c>
      <c r="I24" s="14">
        <v>1983</v>
      </c>
      <c r="J24" s="13">
        <v>3</v>
      </c>
      <c r="L24" s="1" t="s">
        <v>47</v>
      </c>
      <c r="M24" s="11">
        <v>1892</v>
      </c>
      <c r="N24" s="11">
        <v>1901</v>
      </c>
      <c r="O24" s="1">
        <v>10</v>
      </c>
      <c r="Q24" s="1" t="s">
        <v>6</v>
      </c>
      <c r="R24" s="1">
        <v>1914</v>
      </c>
      <c r="S24" s="1">
        <v>1919</v>
      </c>
      <c r="T24" s="1">
        <v>6</v>
      </c>
    </row>
    <row r="25" spans="2:20" x14ac:dyDescent="0.25">
      <c r="B25" s="1" t="s">
        <v>31</v>
      </c>
      <c r="C25" s="11">
        <v>1994</v>
      </c>
      <c r="D25" s="11">
        <v>2003</v>
      </c>
      <c r="E25" s="1">
        <v>10</v>
      </c>
      <c r="G25" s="1" t="s">
        <v>83</v>
      </c>
      <c r="J25" s="1">
        <f>SUM(J12:J24)</f>
        <v>79</v>
      </c>
      <c r="L25" s="1" t="s">
        <v>48</v>
      </c>
      <c r="M25" s="11">
        <v>1933</v>
      </c>
      <c r="N25" s="11">
        <v>1958</v>
      </c>
      <c r="O25" s="1">
        <v>26</v>
      </c>
      <c r="Q25" s="1" t="s">
        <v>6</v>
      </c>
      <c r="R25" s="1">
        <v>1931</v>
      </c>
      <c r="S25" s="1">
        <v>1933</v>
      </c>
      <c r="T25" s="1">
        <v>3</v>
      </c>
    </row>
    <row r="26" spans="2:20" x14ac:dyDescent="0.25">
      <c r="B26" s="1" t="s">
        <v>35</v>
      </c>
      <c r="C26" s="11">
        <v>1903</v>
      </c>
      <c r="D26" s="11">
        <v>1904</v>
      </c>
      <c r="E26" s="1">
        <v>2</v>
      </c>
      <c r="L26" s="1" t="s">
        <v>48</v>
      </c>
      <c r="M26" s="11">
        <v>1981</v>
      </c>
      <c r="N26" s="11">
        <v>1983</v>
      </c>
      <c r="O26" s="1">
        <v>3</v>
      </c>
      <c r="Q26" s="1" t="s">
        <v>6</v>
      </c>
      <c r="R26" s="1">
        <v>1937</v>
      </c>
      <c r="S26" s="1">
        <v>1943</v>
      </c>
      <c r="T26" s="1">
        <v>7</v>
      </c>
    </row>
    <row r="27" spans="2:20" x14ac:dyDescent="0.25">
      <c r="B27" s="1" t="s">
        <v>35</v>
      </c>
      <c r="C27" s="11">
        <v>1983</v>
      </c>
      <c r="D27" s="11">
        <v>1983</v>
      </c>
      <c r="E27" s="1">
        <v>1</v>
      </c>
      <c r="L27" s="1" t="s">
        <v>48</v>
      </c>
      <c r="M27" s="11">
        <v>1986</v>
      </c>
      <c r="N27" s="11">
        <v>1986</v>
      </c>
      <c r="O27" s="1">
        <v>1</v>
      </c>
      <c r="Q27" s="1" t="s">
        <v>6</v>
      </c>
      <c r="R27" s="1">
        <v>1961</v>
      </c>
      <c r="S27" s="1">
        <v>1961</v>
      </c>
      <c r="T27" s="1">
        <v>1</v>
      </c>
    </row>
    <row r="28" spans="2:20" x14ac:dyDescent="0.25">
      <c r="B28" s="1" t="s">
        <v>35</v>
      </c>
      <c r="C28" s="11">
        <v>1986</v>
      </c>
      <c r="D28" s="11">
        <v>1990</v>
      </c>
      <c r="E28" s="1">
        <v>5</v>
      </c>
      <c r="L28" s="1" t="s">
        <v>49</v>
      </c>
      <c r="M28" s="11">
        <v>1839</v>
      </c>
      <c r="N28" s="11">
        <v>1839</v>
      </c>
      <c r="O28" s="1">
        <v>1</v>
      </c>
      <c r="Q28" s="1" t="s">
        <v>6</v>
      </c>
      <c r="R28" s="1">
        <v>1964</v>
      </c>
      <c r="S28" s="1">
        <v>1964</v>
      </c>
      <c r="T28" s="1">
        <v>1</v>
      </c>
    </row>
    <row r="29" spans="2:20" x14ac:dyDescent="0.25">
      <c r="B29" s="1" t="s">
        <v>40</v>
      </c>
      <c r="C29" s="11">
        <v>1982</v>
      </c>
      <c r="D29" s="11">
        <v>1992</v>
      </c>
      <c r="E29" s="1">
        <v>11</v>
      </c>
      <c r="L29" s="1" t="s">
        <v>49</v>
      </c>
      <c r="M29" s="11">
        <v>1885</v>
      </c>
      <c r="N29" s="11">
        <v>1885</v>
      </c>
      <c r="O29" s="1">
        <v>1</v>
      </c>
      <c r="Q29" s="1" t="s">
        <v>6</v>
      </c>
      <c r="R29" s="1">
        <v>1983</v>
      </c>
      <c r="S29" s="1">
        <v>1994</v>
      </c>
      <c r="T29" s="1">
        <v>12</v>
      </c>
    </row>
    <row r="30" spans="2:20" x14ac:dyDescent="0.25">
      <c r="B30" s="1" t="s">
        <v>40</v>
      </c>
      <c r="C30" s="11">
        <v>2001</v>
      </c>
      <c r="D30" s="11">
        <v>2001</v>
      </c>
      <c r="E30" s="1">
        <v>1</v>
      </c>
      <c r="L30" s="1" t="s">
        <v>49</v>
      </c>
      <c r="M30" s="11">
        <v>1918</v>
      </c>
      <c r="N30" s="11">
        <v>1986</v>
      </c>
      <c r="O30" s="1">
        <v>69</v>
      </c>
      <c r="Q30" s="1" t="s">
        <v>6</v>
      </c>
      <c r="R30" s="1">
        <v>2002</v>
      </c>
      <c r="S30" s="1">
        <v>2002</v>
      </c>
      <c r="T30" s="1">
        <v>1</v>
      </c>
    </row>
    <row r="31" spans="2:20" x14ac:dyDescent="0.25">
      <c r="B31" s="1" t="s">
        <v>40</v>
      </c>
      <c r="C31" s="11">
        <v>2004</v>
      </c>
      <c r="D31" s="11">
        <v>2005</v>
      </c>
      <c r="E31" s="1">
        <v>2</v>
      </c>
      <c r="L31" s="1" t="s">
        <v>49</v>
      </c>
      <c r="M31" s="11">
        <v>1991</v>
      </c>
      <c r="N31" s="11">
        <v>2000</v>
      </c>
      <c r="O31" s="1">
        <v>10</v>
      </c>
      <c r="Q31" s="1" t="s">
        <v>8</v>
      </c>
      <c r="R31" s="1">
        <v>1826</v>
      </c>
      <c r="S31" s="1">
        <v>1842</v>
      </c>
      <c r="T31" s="1">
        <v>17</v>
      </c>
    </row>
    <row r="32" spans="2:20" x14ac:dyDescent="0.25">
      <c r="B32" s="1" t="s">
        <v>51</v>
      </c>
      <c r="C32" s="11">
        <v>1985</v>
      </c>
      <c r="D32" s="11">
        <v>1987</v>
      </c>
      <c r="E32" s="1">
        <v>3</v>
      </c>
      <c r="L32" s="1" t="s">
        <v>52</v>
      </c>
      <c r="M32" s="11">
        <v>1809</v>
      </c>
      <c r="N32" s="11">
        <v>1809</v>
      </c>
      <c r="O32" s="1">
        <v>1</v>
      </c>
      <c r="Q32" s="1" t="s">
        <v>8</v>
      </c>
      <c r="R32" s="1">
        <v>1880</v>
      </c>
      <c r="S32" s="1">
        <v>1883</v>
      </c>
      <c r="T32" s="1">
        <v>4</v>
      </c>
    </row>
    <row r="33" spans="2:20" x14ac:dyDescent="0.25">
      <c r="B33" s="1" t="s">
        <v>51</v>
      </c>
      <c r="C33" s="11">
        <v>1989</v>
      </c>
      <c r="D33" s="11">
        <v>1989</v>
      </c>
      <c r="E33" s="1">
        <v>1</v>
      </c>
      <c r="L33" s="1" t="s">
        <v>52</v>
      </c>
      <c r="M33" s="11">
        <v>1820</v>
      </c>
      <c r="N33" s="11">
        <v>1820</v>
      </c>
      <c r="O33" s="1">
        <v>1</v>
      </c>
      <c r="Q33" s="1" t="s">
        <v>8</v>
      </c>
      <c r="R33" s="1">
        <v>1931</v>
      </c>
      <c r="S33" s="1">
        <v>1947</v>
      </c>
      <c r="T33" s="1">
        <v>17</v>
      </c>
    </row>
    <row r="34" spans="2:20" x14ac:dyDescent="0.25">
      <c r="B34" s="1" t="s">
        <v>51</v>
      </c>
      <c r="C34" s="11">
        <v>1993</v>
      </c>
      <c r="D34" s="11">
        <v>1993</v>
      </c>
      <c r="E34" s="1">
        <v>1</v>
      </c>
      <c r="L34" s="1" t="s">
        <v>52</v>
      </c>
      <c r="M34" s="11">
        <v>1824</v>
      </c>
      <c r="N34" s="11">
        <v>1834</v>
      </c>
      <c r="O34" s="1">
        <v>11</v>
      </c>
      <c r="Q34" s="1" t="s">
        <v>8</v>
      </c>
      <c r="R34" s="1">
        <v>1961</v>
      </c>
      <c r="S34" s="1">
        <v>1961</v>
      </c>
      <c r="T34" s="1">
        <v>1</v>
      </c>
    </row>
    <row r="35" spans="2:20" x14ac:dyDescent="0.25">
      <c r="B35" s="1" t="s">
        <v>59</v>
      </c>
      <c r="C35" s="11">
        <v>1867</v>
      </c>
      <c r="D35" s="11">
        <v>1870</v>
      </c>
      <c r="E35" s="1">
        <v>4</v>
      </c>
      <c r="L35" s="1" t="s">
        <v>52</v>
      </c>
      <c r="M35" s="11">
        <v>1837</v>
      </c>
      <c r="N35" s="11">
        <v>1867</v>
      </c>
      <c r="O35" s="1">
        <v>31</v>
      </c>
      <c r="Q35" s="1" t="s">
        <v>8</v>
      </c>
      <c r="R35" s="1">
        <v>1963</v>
      </c>
      <c r="S35" s="1">
        <v>1963</v>
      </c>
      <c r="T35" s="1">
        <v>1</v>
      </c>
    </row>
    <row r="36" spans="2:20" x14ac:dyDescent="0.25">
      <c r="B36" s="1" t="s">
        <v>59</v>
      </c>
      <c r="C36" s="11">
        <v>1956</v>
      </c>
      <c r="D36" s="11">
        <v>1956</v>
      </c>
      <c r="E36" s="1">
        <v>1</v>
      </c>
      <c r="L36" s="1" t="s">
        <v>52</v>
      </c>
      <c r="M36" s="11">
        <v>1877</v>
      </c>
      <c r="N36" s="11">
        <v>1882</v>
      </c>
      <c r="O36" s="1">
        <v>6</v>
      </c>
      <c r="Q36" s="1" t="s">
        <v>8</v>
      </c>
      <c r="R36" s="1">
        <v>1965</v>
      </c>
      <c r="S36" s="1">
        <v>1965</v>
      </c>
      <c r="T36" s="1">
        <v>1</v>
      </c>
    </row>
    <row r="37" spans="2:20" x14ac:dyDescent="0.25">
      <c r="B37" s="1" t="s">
        <v>59</v>
      </c>
      <c r="C37" s="11">
        <v>1958</v>
      </c>
      <c r="D37" s="11">
        <v>1958</v>
      </c>
      <c r="E37" s="1">
        <v>1</v>
      </c>
      <c r="L37" s="1" t="s">
        <v>61</v>
      </c>
      <c r="M37" s="11">
        <v>1932</v>
      </c>
      <c r="N37" s="11">
        <v>1939</v>
      </c>
      <c r="O37" s="1">
        <v>8</v>
      </c>
      <c r="Q37" s="1" t="s">
        <v>8</v>
      </c>
      <c r="R37" s="1">
        <v>1972</v>
      </c>
      <c r="S37" s="1">
        <v>1972</v>
      </c>
      <c r="T37" s="1">
        <v>1</v>
      </c>
    </row>
    <row r="38" spans="2:20" x14ac:dyDescent="0.25">
      <c r="B38" s="1" t="s">
        <v>59</v>
      </c>
      <c r="C38" s="11">
        <v>1963</v>
      </c>
      <c r="D38" s="11">
        <v>1963</v>
      </c>
      <c r="E38" s="1">
        <v>1</v>
      </c>
      <c r="L38" s="1" t="s">
        <v>54</v>
      </c>
      <c r="M38" s="11">
        <v>1812</v>
      </c>
      <c r="N38" s="11">
        <v>1812</v>
      </c>
      <c r="O38" s="1">
        <v>1</v>
      </c>
      <c r="Q38" s="1" t="s">
        <v>8</v>
      </c>
      <c r="R38" s="1">
        <v>1974</v>
      </c>
      <c r="S38" s="1">
        <v>1975</v>
      </c>
      <c r="T38" s="1">
        <v>2</v>
      </c>
    </row>
    <row r="39" spans="2:20" x14ac:dyDescent="0.25">
      <c r="B39" s="1" t="s">
        <v>59</v>
      </c>
      <c r="C39" s="11">
        <v>1979</v>
      </c>
      <c r="D39" s="11">
        <v>1982</v>
      </c>
      <c r="E39" s="1">
        <v>4</v>
      </c>
      <c r="L39" s="1" t="s">
        <v>60</v>
      </c>
      <c r="M39" s="11">
        <v>1876</v>
      </c>
      <c r="N39" s="11">
        <v>1881</v>
      </c>
      <c r="O39" s="1">
        <v>6</v>
      </c>
      <c r="Q39" s="1" t="s">
        <v>8</v>
      </c>
      <c r="R39" s="1">
        <v>1983</v>
      </c>
      <c r="S39" s="1">
        <v>1990</v>
      </c>
      <c r="T39" s="1">
        <v>8</v>
      </c>
    </row>
    <row r="40" spans="2:20" x14ac:dyDescent="0.25">
      <c r="B40" s="1" t="s">
        <v>64</v>
      </c>
      <c r="C40" s="11">
        <v>1983</v>
      </c>
      <c r="D40" s="11">
        <v>1994</v>
      </c>
      <c r="E40" s="1">
        <v>12</v>
      </c>
      <c r="L40" s="1" t="s">
        <v>60</v>
      </c>
      <c r="M40" s="11">
        <v>1915</v>
      </c>
      <c r="N40" s="11">
        <v>1928</v>
      </c>
      <c r="O40" s="1">
        <v>14</v>
      </c>
      <c r="Q40" s="1" t="s">
        <v>10</v>
      </c>
      <c r="R40" s="1">
        <v>1826</v>
      </c>
      <c r="S40" s="1">
        <v>1845</v>
      </c>
      <c r="T40" s="1">
        <v>20</v>
      </c>
    </row>
    <row r="41" spans="2:20" x14ac:dyDescent="0.25">
      <c r="B41" s="1" t="s">
        <v>65</v>
      </c>
      <c r="C41" s="11">
        <v>1965</v>
      </c>
      <c r="D41" s="11">
        <v>1974</v>
      </c>
      <c r="E41" s="1">
        <v>10</v>
      </c>
      <c r="L41" s="1" t="s">
        <v>60</v>
      </c>
      <c r="M41" s="11">
        <v>1931</v>
      </c>
      <c r="N41" s="11">
        <v>1932</v>
      </c>
      <c r="O41" s="1">
        <v>2</v>
      </c>
      <c r="Q41" s="1" t="s">
        <v>10</v>
      </c>
      <c r="R41" s="1">
        <v>1850</v>
      </c>
      <c r="S41" s="1">
        <v>1861</v>
      </c>
      <c r="T41" s="1">
        <v>12</v>
      </c>
    </row>
    <row r="42" spans="2:20" x14ac:dyDescent="0.25">
      <c r="B42" s="13" t="s">
        <v>65</v>
      </c>
      <c r="C42" s="14">
        <v>2000</v>
      </c>
      <c r="D42" s="14">
        <v>2009</v>
      </c>
      <c r="E42" s="13">
        <v>10</v>
      </c>
      <c r="L42" s="1" t="s">
        <v>60</v>
      </c>
      <c r="M42" s="11">
        <v>1940</v>
      </c>
      <c r="N42" s="11">
        <v>1943</v>
      </c>
      <c r="O42" s="1">
        <v>4</v>
      </c>
      <c r="Q42" s="1" t="s">
        <v>10</v>
      </c>
      <c r="R42" s="1">
        <v>1873</v>
      </c>
      <c r="S42" s="1">
        <v>1873</v>
      </c>
      <c r="T42" s="1">
        <v>1</v>
      </c>
    </row>
    <row r="43" spans="2:20" x14ac:dyDescent="0.25">
      <c r="B43" s="1" t="s">
        <v>83</v>
      </c>
      <c r="E43" s="1">
        <f>SUM(E12:E42)</f>
        <v>174</v>
      </c>
      <c r="L43" s="1" t="s">
        <v>60</v>
      </c>
      <c r="M43" s="11">
        <v>1959</v>
      </c>
      <c r="N43" s="11">
        <v>1959</v>
      </c>
      <c r="O43" s="1">
        <v>1</v>
      </c>
      <c r="Q43" s="1" t="s">
        <v>10</v>
      </c>
      <c r="R43" s="1">
        <v>1880</v>
      </c>
      <c r="S43" s="1">
        <v>1896</v>
      </c>
      <c r="T43" s="1">
        <v>17</v>
      </c>
    </row>
    <row r="44" spans="2:20" x14ac:dyDescent="0.25">
      <c r="L44" s="1" t="s">
        <v>60</v>
      </c>
      <c r="M44" s="11">
        <v>1965</v>
      </c>
      <c r="N44" s="11">
        <v>1965</v>
      </c>
      <c r="O44" s="1">
        <v>1</v>
      </c>
      <c r="Q44" s="1" t="s">
        <v>10</v>
      </c>
      <c r="R44" s="1">
        <v>1900</v>
      </c>
      <c r="S44" s="1">
        <v>1904</v>
      </c>
      <c r="T44" s="1">
        <v>5</v>
      </c>
    </row>
    <row r="45" spans="2:20" x14ac:dyDescent="0.25">
      <c r="L45" s="1" t="s">
        <v>60</v>
      </c>
      <c r="M45" s="11">
        <v>1978</v>
      </c>
      <c r="N45" s="11">
        <v>1979</v>
      </c>
      <c r="O45" s="1">
        <v>2</v>
      </c>
      <c r="Q45" s="1" t="s">
        <v>10</v>
      </c>
      <c r="R45" s="1">
        <v>1932</v>
      </c>
      <c r="S45" s="1">
        <v>1944</v>
      </c>
      <c r="T45" s="1">
        <v>13</v>
      </c>
    </row>
    <row r="46" spans="2:20" x14ac:dyDescent="0.25">
      <c r="L46" s="1" t="s">
        <v>60</v>
      </c>
      <c r="M46" s="11">
        <v>1982</v>
      </c>
      <c r="N46" s="11">
        <v>1982</v>
      </c>
      <c r="O46" s="1">
        <v>1</v>
      </c>
      <c r="Q46" s="1" t="s">
        <v>11</v>
      </c>
      <c r="R46" s="1">
        <v>1828</v>
      </c>
      <c r="S46" s="1">
        <v>1840</v>
      </c>
      <c r="T46" s="1">
        <v>13</v>
      </c>
    </row>
    <row r="47" spans="2:20" x14ac:dyDescent="0.25">
      <c r="L47" s="1" t="s">
        <v>60</v>
      </c>
      <c r="M47" s="11">
        <v>2001</v>
      </c>
      <c r="N47" s="11">
        <v>2001</v>
      </c>
      <c r="O47" s="1">
        <v>1</v>
      </c>
      <c r="Q47" s="1" t="s">
        <v>11</v>
      </c>
      <c r="R47" s="1">
        <v>1874</v>
      </c>
      <c r="S47" s="1">
        <v>1885</v>
      </c>
      <c r="T47" s="1">
        <v>12</v>
      </c>
    </row>
    <row r="48" spans="2:20" x14ac:dyDescent="0.25">
      <c r="L48" s="1" t="s">
        <v>19</v>
      </c>
      <c r="M48" s="11">
        <v>1807</v>
      </c>
      <c r="N48" s="11">
        <v>1807</v>
      </c>
      <c r="O48" s="1">
        <v>1</v>
      </c>
      <c r="Q48" s="1" t="s">
        <v>11</v>
      </c>
      <c r="R48" s="1">
        <v>1895</v>
      </c>
      <c r="S48" s="1">
        <v>1897</v>
      </c>
      <c r="T48" s="1">
        <v>3</v>
      </c>
    </row>
    <row r="49" spans="12:20" x14ac:dyDescent="0.25">
      <c r="L49" s="1" t="s">
        <v>19</v>
      </c>
      <c r="M49" s="11">
        <v>1812</v>
      </c>
      <c r="N49" s="11">
        <v>1814</v>
      </c>
      <c r="O49" s="1">
        <v>3</v>
      </c>
      <c r="Q49" s="1" t="s">
        <v>11</v>
      </c>
      <c r="R49" s="1">
        <v>1901</v>
      </c>
      <c r="S49" s="1">
        <v>1911</v>
      </c>
      <c r="T49" s="1">
        <v>11</v>
      </c>
    </row>
    <row r="50" spans="12:20" x14ac:dyDescent="0.25">
      <c r="L50" s="1" t="s">
        <v>19</v>
      </c>
      <c r="M50" s="11">
        <v>1850</v>
      </c>
      <c r="N50" s="11">
        <v>1850</v>
      </c>
      <c r="O50" s="1">
        <v>1</v>
      </c>
      <c r="Q50" s="1" t="s">
        <v>11</v>
      </c>
      <c r="R50" s="1">
        <v>1932</v>
      </c>
      <c r="S50" s="1">
        <v>1952</v>
      </c>
      <c r="T50" s="1">
        <v>21</v>
      </c>
    </row>
    <row r="51" spans="12:20" x14ac:dyDescent="0.25">
      <c r="L51" s="1" t="s">
        <v>19</v>
      </c>
      <c r="M51" s="11">
        <v>1932</v>
      </c>
      <c r="N51" s="11">
        <v>1953</v>
      </c>
      <c r="O51" s="1">
        <v>22</v>
      </c>
      <c r="Q51" s="1" t="s">
        <v>11</v>
      </c>
      <c r="R51" s="1">
        <v>1962</v>
      </c>
      <c r="S51" s="1">
        <v>1962</v>
      </c>
      <c r="T51" s="1">
        <v>1</v>
      </c>
    </row>
    <row r="52" spans="12:20" x14ac:dyDescent="0.25">
      <c r="L52" s="1" t="s">
        <v>24</v>
      </c>
      <c r="M52" s="11">
        <v>1931</v>
      </c>
      <c r="N52" s="11">
        <v>1937</v>
      </c>
      <c r="O52" s="1">
        <v>7</v>
      </c>
      <c r="Q52" s="1" t="s">
        <v>11</v>
      </c>
      <c r="R52" s="1">
        <v>1981</v>
      </c>
      <c r="S52" s="1">
        <v>1981</v>
      </c>
      <c r="T52" s="1">
        <v>1</v>
      </c>
    </row>
    <row r="53" spans="12:20" x14ac:dyDescent="0.25">
      <c r="L53" s="1" t="s">
        <v>24</v>
      </c>
      <c r="M53" s="11">
        <v>1941</v>
      </c>
      <c r="N53" s="11">
        <v>1967</v>
      </c>
      <c r="O53" s="1">
        <v>27</v>
      </c>
      <c r="Q53" s="1" t="s">
        <v>11</v>
      </c>
      <c r="R53" s="1">
        <v>1983</v>
      </c>
      <c r="S53" s="1">
        <v>1990</v>
      </c>
      <c r="T53" s="1">
        <v>8</v>
      </c>
    </row>
    <row r="54" spans="12:20" x14ac:dyDescent="0.25">
      <c r="L54" s="1" t="s">
        <v>66</v>
      </c>
      <c r="M54" s="11">
        <v>1802</v>
      </c>
      <c r="N54" s="11">
        <v>1816</v>
      </c>
      <c r="O54" s="1">
        <v>15</v>
      </c>
      <c r="Q54" s="1" t="s">
        <v>84</v>
      </c>
      <c r="R54" s="1">
        <v>1872</v>
      </c>
      <c r="S54" s="1">
        <v>1888</v>
      </c>
      <c r="T54" s="1">
        <v>17</v>
      </c>
    </row>
    <row r="55" spans="12:20" x14ac:dyDescent="0.25">
      <c r="L55" s="1" t="s">
        <v>66</v>
      </c>
      <c r="M55" s="11">
        <v>1868</v>
      </c>
      <c r="N55" s="11">
        <v>1870</v>
      </c>
      <c r="O55" s="1">
        <v>3</v>
      </c>
      <c r="Q55" s="1" t="s">
        <v>84</v>
      </c>
      <c r="R55" s="1">
        <v>1892</v>
      </c>
      <c r="S55" s="1">
        <v>1893</v>
      </c>
      <c r="T55" s="1">
        <v>2</v>
      </c>
    </row>
    <row r="56" spans="12:20" x14ac:dyDescent="0.25">
      <c r="L56" s="1" t="s">
        <v>66</v>
      </c>
      <c r="M56" s="11">
        <v>1914</v>
      </c>
      <c r="N56" s="11">
        <v>1915</v>
      </c>
      <c r="O56" s="1">
        <v>2</v>
      </c>
      <c r="Q56" s="1" t="s">
        <v>84</v>
      </c>
      <c r="R56" s="1">
        <v>1897</v>
      </c>
      <c r="S56" s="1">
        <v>1897</v>
      </c>
      <c r="T56" s="1">
        <v>1</v>
      </c>
    </row>
    <row r="57" spans="12:20" x14ac:dyDescent="0.25">
      <c r="L57" s="1" t="s">
        <v>66</v>
      </c>
      <c r="M57" s="11">
        <v>1932</v>
      </c>
      <c r="N57" s="11">
        <v>1933</v>
      </c>
      <c r="O57" s="1">
        <v>2</v>
      </c>
      <c r="Q57" s="1" t="s">
        <v>84</v>
      </c>
      <c r="R57" s="1">
        <v>1899</v>
      </c>
      <c r="S57" s="1">
        <v>1907</v>
      </c>
      <c r="T57" s="1">
        <v>9</v>
      </c>
    </row>
    <row r="58" spans="12:20" x14ac:dyDescent="0.25">
      <c r="L58" s="1" t="s">
        <v>66</v>
      </c>
      <c r="M58" s="11">
        <v>1938</v>
      </c>
      <c r="N58" s="11">
        <v>1938</v>
      </c>
      <c r="O58" s="1">
        <v>1</v>
      </c>
      <c r="Q58" s="1" t="s">
        <v>84</v>
      </c>
      <c r="R58" s="1">
        <v>1931</v>
      </c>
      <c r="S58" s="1">
        <v>1934</v>
      </c>
      <c r="T58" s="1">
        <v>4</v>
      </c>
    </row>
    <row r="59" spans="12:20" x14ac:dyDescent="0.25">
      <c r="L59" s="13" t="s">
        <v>66</v>
      </c>
      <c r="M59" s="14">
        <v>1940</v>
      </c>
      <c r="N59" s="14">
        <v>1952</v>
      </c>
      <c r="O59" s="13">
        <v>13</v>
      </c>
      <c r="Q59" s="1" t="s">
        <v>84</v>
      </c>
      <c r="R59" s="1">
        <v>1982</v>
      </c>
      <c r="S59" s="1">
        <v>1994</v>
      </c>
      <c r="T59" s="1">
        <v>13</v>
      </c>
    </row>
    <row r="60" spans="12:20" x14ac:dyDescent="0.25">
      <c r="L60" s="1" t="s">
        <v>83</v>
      </c>
      <c r="O60" s="1">
        <f>SUM(O12:O59)</f>
        <v>474</v>
      </c>
      <c r="Q60" s="1" t="s">
        <v>84</v>
      </c>
      <c r="R60" s="1">
        <v>2005</v>
      </c>
      <c r="S60" s="1">
        <v>2005</v>
      </c>
      <c r="T60" s="1">
        <v>1</v>
      </c>
    </row>
    <row r="61" spans="12:20" x14ac:dyDescent="0.25">
      <c r="Q61" s="1" t="s">
        <v>16</v>
      </c>
      <c r="R61" s="1">
        <v>1828</v>
      </c>
      <c r="S61" s="1">
        <v>1860</v>
      </c>
      <c r="T61" s="1">
        <v>33</v>
      </c>
    </row>
    <row r="62" spans="12:20" x14ac:dyDescent="0.25">
      <c r="Q62" s="1" t="s">
        <v>16</v>
      </c>
      <c r="R62" s="1">
        <v>1898</v>
      </c>
      <c r="S62" s="1">
        <v>1898</v>
      </c>
      <c r="T62" s="1">
        <v>1</v>
      </c>
    </row>
    <row r="63" spans="12:20" x14ac:dyDescent="0.25">
      <c r="Q63" s="1" t="s">
        <v>16</v>
      </c>
      <c r="R63" s="1">
        <v>1921</v>
      </c>
      <c r="S63" s="1">
        <v>1922</v>
      </c>
      <c r="T63" s="1">
        <v>2</v>
      </c>
    </row>
    <row r="64" spans="12:20" x14ac:dyDescent="0.25">
      <c r="Q64" s="1" t="s">
        <v>16</v>
      </c>
      <c r="R64" s="1">
        <v>1932</v>
      </c>
      <c r="S64" s="1">
        <v>1935</v>
      </c>
      <c r="T64" s="1">
        <v>4</v>
      </c>
    </row>
    <row r="65" spans="17:20" x14ac:dyDescent="0.25">
      <c r="Q65" s="1" t="s">
        <v>16</v>
      </c>
      <c r="R65" s="1">
        <v>1938</v>
      </c>
      <c r="S65" s="1">
        <v>1946</v>
      </c>
      <c r="T65" s="1">
        <v>9</v>
      </c>
    </row>
    <row r="66" spans="17:20" x14ac:dyDescent="0.25">
      <c r="Q66" s="1" t="s">
        <v>14</v>
      </c>
      <c r="R66" s="1">
        <v>1826</v>
      </c>
      <c r="S66" s="1">
        <v>1845</v>
      </c>
      <c r="T66" s="1">
        <v>20</v>
      </c>
    </row>
    <row r="67" spans="17:20" x14ac:dyDescent="0.25">
      <c r="Q67" s="1" t="s">
        <v>14</v>
      </c>
      <c r="R67" s="1">
        <v>1868</v>
      </c>
      <c r="S67" s="1">
        <v>1890</v>
      </c>
      <c r="T67" s="1">
        <v>23</v>
      </c>
    </row>
    <row r="68" spans="17:20" x14ac:dyDescent="0.25">
      <c r="Q68" s="1" t="s">
        <v>14</v>
      </c>
      <c r="R68" s="1">
        <v>1894</v>
      </c>
      <c r="S68" s="1">
        <v>1898</v>
      </c>
      <c r="T68" s="1">
        <v>5</v>
      </c>
    </row>
    <row r="69" spans="17:20" x14ac:dyDescent="0.25">
      <c r="Q69" s="1" t="s">
        <v>14</v>
      </c>
      <c r="R69" s="1">
        <v>1906</v>
      </c>
      <c r="S69" s="1">
        <v>1911</v>
      </c>
      <c r="T69" s="1">
        <v>6</v>
      </c>
    </row>
    <row r="70" spans="17:20" x14ac:dyDescent="0.25">
      <c r="Q70" s="1" t="s">
        <v>14</v>
      </c>
      <c r="R70" s="1">
        <v>1914</v>
      </c>
      <c r="S70" s="1">
        <v>1924</v>
      </c>
      <c r="T70" s="1">
        <v>11</v>
      </c>
    </row>
    <row r="71" spans="17:20" x14ac:dyDescent="0.25">
      <c r="Q71" s="1" t="s">
        <v>14</v>
      </c>
      <c r="R71" s="1">
        <v>1929</v>
      </c>
      <c r="S71" s="1">
        <v>1954</v>
      </c>
      <c r="T71" s="1">
        <v>26</v>
      </c>
    </row>
    <row r="72" spans="17:20" x14ac:dyDescent="0.25">
      <c r="Q72" s="1" t="s">
        <v>14</v>
      </c>
      <c r="R72" s="1">
        <v>1982</v>
      </c>
      <c r="S72" s="1">
        <v>1995</v>
      </c>
      <c r="T72" s="1">
        <v>14</v>
      </c>
    </row>
    <row r="73" spans="17:20" x14ac:dyDescent="0.25">
      <c r="Q73" s="1" t="s">
        <v>14</v>
      </c>
      <c r="R73" s="1">
        <v>1999</v>
      </c>
      <c r="S73" s="1">
        <v>2000</v>
      </c>
      <c r="T73" s="1">
        <v>2</v>
      </c>
    </row>
    <row r="74" spans="17:20" x14ac:dyDescent="0.25">
      <c r="Q74" s="1" t="s">
        <v>14</v>
      </c>
      <c r="R74" s="1">
        <v>2008</v>
      </c>
      <c r="S74" s="1">
        <v>2008</v>
      </c>
      <c r="T74" s="1">
        <v>1</v>
      </c>
    </row>
    <row r="75" spans="17:20" x14ac:dyDescent="0.25">
      <c r="Q75" s="1" t="s">
        <v>22</v>
      </c>
      <c r="R75" s="1">
        <v>1828</v>
      </c>
      <c r="S75" s="1">
        <v>1856</v>
      </c>
      <c r="T75" s="1">
        <v>29</v>
      </c>
    </row>
    <row r="76" spans="17:20" x14ac:dyDescent="0.25">
      <c r="Q76" s="1" t="s">
        <v>22</v>
      </c>
      <c r="R76" s="1">
        <v>1876</v>
      </c>
      <c r="S76" s="1">
        <v>1888</v>
      </c>
      <c r="T76" s="1">
        <v>13</v>
      </c>
    </row>
    <row r="77" spans="17:20" x14ac:dyDescent="0.25">
      <c r="Q77" s="1" t="s">
        <v>22</v>
      </c>
      <c r="R77" s="1">
        <v>1894</v>
      </c>
      <c r="S77" s="1">
        <v>1894</v>
      </c>
      <c r="T77" s="1">
        <v>1</v>
      </c>
    </row>
    <row r="78" spans="17:20" x14ac:dyDescent="0.25">
      <c r="Q78" s="1" t="s">
        <v>22</v>
      </c>
      <c r="R78" s="1">
        <v>1899</v>
      </c>
      <c r="S78" s="1">
        <v>1913</v>
      </c>
      <c r="T78" s="1">
        <v>15</v>
      </c>
    </row>
    <row r="79" spans="17:20" x14ac:dyDescent="0.25">
      <c r="Q79" s="1" t="s">
        <v>22</v>
      </c>
      <c r="R79" s="1">
        <v>1933</v>
      </c>
      <c r="S79" s="1">
        <v>1936</v>
      </c>
      <c r="T79" s="1">
        <v>4</v>
      </c>
    </row>
    <row r="80" spans="17:20" x14ac:dyDescent="0.25">
      <c r="Q80" s="1" t="s">
        <v>22</v>
      </c>
      <c r="R80" s="1">
        <v>1986</v>
      </c>
      <c r="S80" s="1">
        <v>1986</v>
      </c>
      <c r="T80" s="1">
        <v>1</v>
      </c>
    </row>
    <row r="81" spans="17:20" x14ac:dyDescent="0.25">
      <c r="Q81" s="1" t="s">
        <v>22</v>
      </c>
      <c r="R81" s="1">
        <v>1989</v>
      </c>
      <c r="S81" s="1">
        <v>1989</v>
      </c>
      <c r="T81" s="1">
        <v>1</v>
      </c>
    </row>
    <row r="82" spans="17:20" x14ac:dyDescent="0.25">
      <c r="Q82" s="1" t="s">
        <v>23</v>
      </c>
      <c r="R82" s="1">
        <v>1828</v>
      </c>
      <c r="S82" s="1">
        <v>1867</v>
      </c>
      <c r="T82" s="1">
        <v>40</v>
      </c>
    </row>
    <row r="83" spans="17:20" x14ac:dyDescent="0.25">
      <c r="Q83" s="1" t="s">
        <v>23</v>
      </c>
      <c r="R83" s="1">
        <v>1873</v>
      </c>
      <c r="S83" s="1">
        <v>1925</v>
      </c>
      <c r="T83" s="1">
        <v>53</v>
      </c>
    </row>
    <row r="84" spans="17:20" x14ac:dyDescent="0.25">
      <c r="Q84" s="1" t="s">
        <v>23</v>
      </c>
      <c r="R84" s="1">
        <v>1981</v>
      </c>
      <c r="S84" s="1">
        <v>2010</v>
      </c>
      <c r="T84" s="1">
        <v>30</v>
      </c>
    </row>
    <row r="85" spans="17:20" x14ac:dyDescent="0.25">
      <c r="Q85" s="1" t="s">
        <v>34</v>
      </c>
      <c r="R85" s="1">
        <v>1828</v>
      </c>
      <c r="S85" s="1">
        <v>1830</v>
      </c>
      <c r="T85" s="1">
        <v>3</v>
      </c>
    </row>
    <row r="86" spans="17:20" x14ac:dyDescent="0.25">
      <c r="Q86" s="1" t="s">
        <v>34</v>
      </c>
      <c r="R86" s="1">
        <v>1833</v>
      </c>
      <c r="S86" s="1">
        <v>1841</v>
      </c>
      <c r="T86" s="1">
        <v>9</v>
      </c>
    </row>
    <row r="87" spans="17:20" x14ac:dyDescent="0.25">
      <c r="Q87" s="1" t="s">
        <v>34</v>
      </c>
      <c r="R87" s="1">
        <v>1844</v>
      </c>
      <c r="S87" s="1">
        <v>1850</v>
      </c>
      <c r="T87" s="1">
        <v>7</v>
      </c>
    </row>
    <row r="88" spans="17:20" x14ac:dyDescent="0.25">
      <c r="Q88" s="1" t="s">
        <v>34</v>
      </c>
      <c r="R88" s="1">
        <v>1854</v>
      </c>
      <c r="S88" s="1">
        <v>1864</v>
      </c>
      <c r="T88" s="1">
        <v>11</v>
      </c>
    </row>
    <row r="89" spans="17:20" x14ac:dyDescent="0.25">
      <c r="Q89" s="1" t="s">
        <v>34</v>
      </c>
      <c r="R89" s="1">
        <v>1866</v>
      </c>
      <c r="S89" s="1">
        <v>1885</v>
      </c>
      <c r="T89" s="1">
        <v>20</v>
      </c>
    </row>
    <row r="90" spans="17:20" x14ac:dyDescent="0.25">
      <c r="Q90" s="1" t="s">
        <v>34</v>
      </c>
      <c r="R90" s="1">
        <v>1914</v>
      </c>
      <c r="S90" s="1">
        <v>1922</v>
      </c>
      <c r="T90" s="1">
        <v>9</v>
      </c>
    </row>
    <row r="91" spans="17:20" x14ac:dyDescent="0.25">
      <c r="Q91" s="1" t="s">
        <v>34</v>
      </c>
      <c r="R91" s="1">
        <v>1928</v>
      </c>
      <c r="S91" s="1">
        <v>1942</v>
      </c>
      <c r="T91" s="1">
        <v>15</v>
      </c>
    </row>
    <row r="92" spans="17:20" x14ac:dyDescent="0.25">
      <c r="Q92" s="1" t="s">
        <v>34</v>
      </c>
      <c r="R92" s="1">
        <v>1982</v>
      </c>
      <c r="S92" s="1">
        <v>1990</v>
      </c>
      <c r="T92" s="1">
        <v>9</v>
      </c>
    </row>
    <row r="93" spans="17:20" x14ac:dyDescent="0.25">
      <c r="Q93" s="1" t="s">
        <v>39</v>
      </c>
      <c r="R93" s="1">
        <v>1828</v>
      </c>
      <c r="S93" s="1">
        <v>1874</v>
      </c>
      <c r="T93" s="1">
        <v>47</v>
      </c>
    </row>
    <row r="94" spans="17:20" x14ac:dyDescent="0.25">
      <c r="Q94" s="1" t="s">
        <v>39</v>
      </c>
      <c r="R94" s="1">
        <v>1894</v>
      </c>
      <c r="S94" s="1">
        <v>1895</v>
      </c>
      <c r="T94" s="1">
        <v>2</v>
      </c>
    </row>
    <row r="95" spans="17:20" x14ac:dyDescent="0.25">
      <c r="Q95" s="1" t="s">
        <v>39</v>
      </c>
      <c r="R95" s="1">
        <v>1911</v>
      </c>
      <c r="S95" s="1">
        <v>1912</v>
      </c>
      <c r="T95" s="1">
        <v>2</v>
      </c>
    </row>
    <row r="96" spans="17:20" x14ac:dyDescent="0.25">
      <c r="Q96" s="1" t="s">
        <v>39</v>
      </c>
      <c r="R96" s="1">
        <v>1915</v>
      </c>
      <c r="S96" s="1">
        <v>1917</v>
      </c>
      <c r="T96" s="1">
        <v>3</v>
      </c>
    </row>
    <row r="97" spans="17:20" x14ac:dyDescent="0.25">
      <c r="Q97" s="1" t="s">
        <v>39</v>
      </c>
      <c r="R97" s="1">
        <v>1932</v>
      </c>
      <c r="S97" s="1">
        <v>1937</v>
      </c>
      <c r="T97" s="1">
        <v>6</v>
      </c>
    </row>
    <row r="98" spans="17:20" x14ac:dyDescent="0.25">
      <c r="Q98" s="1" t="s">
        <v>39</v>
      </c>
      <c r="R98" s="1">
        <v>1979</v>
      </c>
      <c r="S98" s="1">
        <v>2010</v>
      </c>
      <c r="T98" s="1">
        <v>32</v>
      </c>
    </row>
    <row r="99" spans="17:20" x14ac:dyDescent="0.25">
      <c r="Q99" s="1" t="s">
        <v>42</v>
      </c>
      <c r="R99" s="1">
        <v>1932</v>
      </c>
      <c r="S99" s="1">
        <v>1946</v>
      </c>
      <c r="T99" s="1">
        <v>15</v>
      </c>
    </row>
    <row r="100" spans="17:20" x14ac:dyDescent="0.25">
      <c r="Q100" s="1" t="s">
        <v>42</v>
      </c>
      <c r="R100" s="1">
        <v>1983</v>
      </c>
      <c r="S100" s="1">
        <v>1996</v>
      </c>
      <c r="T100" s="1">
        <v>14</v>
      </c>
    </row>
    <row r="101" spans="17:20" x14ac:dyDescent="0.25">
      <c r="Q101" s="1" t="s">
        <v>43</v>
      </c>
      <c r="R101" s="1">
        <v>1874</v>
      </c>
      <c r="S101" s="1">
        <v>1885</v>
      </c>
      <c r="T101" s="1">
        <v>12</v>
      </c>
    </row>
    <row r="102" spans="17:20" x14ac:dyDescent="0.25">
      <c r="Q102" s="1" t="s">
        <v>43</v>
      </c>
      <c r="R102" s="1">
        <v>1892</v>
      </c>
      <c r="S102" s="1">
        <v>1895</v>
      </c>
      <c r="T102" s="1">
        <v>4</v>
      </c>
    </row>
    <row r="103" spans="17:20" x14ac:dyDescent="0.25">
      <c r="Q103" s="1" t="s">
        <v>43</v>
      </c>
      <c r="R103" s="1">
        <v>1920</v>
      </c>
      <c r="S103" s="1">
        <v>1924</v>
      </c>
      <c r="T103" s="1">
        <v>5</v>
      </c>
    </row>
    <row r="104" spans="17:20" x14ac:dyDescent="0.25">
      <c r="Q104" s="1" t="s">
        <v>43</v>
      </c>
      <c r="R104" s="1">
        <v>1932</v>
      </c>
      <c r="S104" s="1">
        <v>1944</v>
      </c>
      <c r="T104" s="1">
        <v>13</v>
      </c>
    </row>
    <row r="105" spans="17:20" x14ac:dyDescent="0.25">
      <c r="Q105" s="1" t="s">
        <v>43</v>
      </c>
      <c r="R105" s="1">
        <v>1968</v>
      </c>
      <c r="S105" s="1">
        <v>1969</v>
      </c>
      <c r="T105" s="1">
        <v>2</v>
      </c>
    </row>
    <row r="106" spans="17:20" x14ac:dyDescent="0.25">
      <c r="Q106" s="1" t="s">
        <v>43</v>
      </c>
      <c r="R106" s="1">
        <v>1986</v>
      </c>
      <c r="S106" s="1">
        <v>1992</v>
      </c>
      <c r="T106" s="1">
        <v>7</v>
      </c>
    </row>
    <row r="107" spans="17:20" x14ac:dyDescent="0.25">
      <c r="Q107" s="1" t="s">
        <v>43</v>
      </c>
      <c r="R107" s="1">
        <v>2003</v>
      </c>
      <c r="S107" s="1">
        <v>2004</v>
      </c>
      <c r="T107" s="1">
        <v>2</v>
      </c>
    </row>
    <row r="108" spans="17:20" x14ac:dyDescent="0.25">
      <c r="Q108" s="1" t="s">
        <v>44</v>
      </c>
      <c r="R108" s="1">
        <v>1826</v>
      </c>
      <c r="S108" s="1">
        <v>1848</v>
      </c>
      <c r="T108" s="1">
        <v>23</v>
      </c>
    </row>
    <row r="109" spans="17:20" x14ac:dyDescent="0.25">
      <c r="Q109" s="1" t="s">
        <v>44</v>
      </c>
      <c r="R109" s="1">
        <v>1876</v>
      </c>
      <c r="S109" s="1">
        <v>1889</v>
      </c>
      <c r="T109" s="1">
        <v>14</v>
      </c>
    </row>
    <row r="110" spans="17:20" x14ac:dyDescent="0.25">
      <c r="Q110" s="1" t="s">
        <v>44</v>
      </c>
      <c r="R110" s="1">
        <v>1931</v>
      </c>
      <c r="S110" s="1">
        <v>1951</v>
      </c>
      <c r="T110" s="1">
        <v>21</v>
      </c>
    </row>
    <row r="111" spans="17:20" x14ac:dyDescent="0.25">
      <c r="Q111" s="1" t="s">
        <v>44</v>
      </c>
      <c r="R111" s="1">
        <v>1969</v>
      </c>
      <c r="S111" s="1">
        <v>1969</v>
      </c>
      <c r="T111" s="1">
        <v>1</v>
      </c>
    </row>
    <row r="112" spans="17:20" x14ac:dyDescent="0.25">
      <c r="Q112" s="1" t="s">
        <v>44</v>
      </c>
      <c r="R112" s="1">
        <v>1976</v>
      </c>
      <c r="S112" s="1">
        <v>1976</v>
      </c>
      <c r="T112" s="1">
        <v>1</v>
      </c>
    </row>
    <row r="113" spans="17:20" x14ac:dyDescent="0.25">
      <c r="Q113" s="1" t="s">
        <v>44</v>
      </c>
      <c r="R113" s="1">
        <v>1978</v>
      </c>
      <c r="S113" s="1">
        <v>1978</v>
      </c>
      <c r="T113" s="1">
        <v>1</v>
      </c>
    </row>
    <row r="114" spans="17:20" x14ac:dyDescent="0.25">
      <c r="Q114" s="1" t="s">
        <v>44</v>
      </c>
      <c r="R114" s="1">
        <v>1980</v>
      </c>
      <c r="S114" s="1">
        <v>1980</v>
      </c>
      <c r="T114" s="1">
        <v>1</v>
      </c>
    </row>
    <row r="115" spans="17:20" x14ac:dyDescent="0.25">
      <c r="Q115" s="1" t="s">
        <v>44</v>
      </c>
      <c r="R115" s="1">
        <v>1984</v>
      </c>
      <c r="S115" s="1">
        <v>1997</v>
      </c>
      <c r="T115" s="1">
        <v>14</v>
      </c>
    </row>
    <row r="116" spans="17:20" x14ac:dyDescent="0.25">
      <c r="Q116" s="1" t="s">
        <v>58</v>
      </c>
      <c r="R116" s="1">
        <v>1876</v>
      </c>
      <c r="S116" s="1">
        <v>1878</v>
      </c>
      <c r="T116" s="1">
        <v>3</v>
      </c>
    </row>
    <row r="117" spans="17:20" x14ac:dyDescent="0.25">
      <c r="Q117" s="1" t="s">
        <v>58</v>
      </c>
      <c r="R117" s="1">
        <v>1891</v>
      </c>
      <c r="S117" s="1">
        <v>1891</v>
      </c>
      <c r="T117" s="1">
        <v>1</v>
      </c>
    </row>
    <row r="118" spans="17:20" x14ac:dyDescent="0.25">
      <c r="Q118" s="1" t="s">
        <v>58</v>
      </c>
      <c r="R118" s="1">
        <v>1915</v>
      </c>
      <c r="S118" s="1">
        <v>1921</v>
      </c>
      <c r="T118" s="1">
        <v>7</v>
      </c>
    </row>
    <row r="119" spans="17:20" x14ac:dyDescent="0.25">
      <c r="Q119" s="1" t="s">
        <v>58</v>
      </c>
      <c r="R119" s="1">
        <v>1932</v>
      </c>
      <c r="S119" s="1">
        <v>1938</v>
      </c>
      <c r="T119" s="1">
        <v>7</v>
      </c>
    </row>
    <row r="120" spans="17:20" x14ac:dyDescent="0.25">
      <c r="Q120" s="1" t="s">
        <v>58</v>
      </c>
      <c r="R120" s="1">
        <v>1965</v>
      </c>
      <c r="S120" s="1">
        <v>1965</v>
      </c>
      <c r="T120" s="1">
        <v>1</v>
      </c>
    </row>
    <row r="121" spans="17:20" x14ac:dyDescent="0.25">
      <c r="Q121" s="1" t="s">
        <v>58</v>
      </c>
      <c r="R121" s="1">
        <v>1983</v>
      </c>
      <c r="S121" s="1">
        <v>1985</v>
      </c>
      <c r="T121" s="1">
        <v>3</v>
      </c>
    </row>
    <row r="122" spans="17:20" x14ac:dyDescent="0.25">
      <c r="Q122" s="1" t="s">
        <v>58</v>
      </c>
      <c r="R122" s="1">
        <v>1987</v>
      </c>
      <c r="S122" s="1">
        <v>1987</v>
      </c>
      <c r="T122" s="1">
        <v>1</v>
      </c>
    </row>
    <row r="123" spans="17:20" x14ac:dyDescent="0.25">
      <c r="Q123" s="1" t="s">
        <v>58</v>
      </c>
      <c r="R123" s="1">
        <v>1990</v>
      </c>
      <c r="S123" s="1">
        <v>1991</v>
      </c>
      <c r="T123" s="1">
        <v>2</v>
      </c>
    </row>
    <row r="124" spans="17:20" x14ac:dyDescent="0.25">
      <c r="Q124" s="1" t="s">
        <v>58</v>
      </c>
      <c r="R124" s="1">
        <v>2003</v>
      </c>
      <c r="S124" s="1">
        <v>2003</v>
      </c>
      <c r="T124" s="1">
        <v>1</v>
      </c>
    </row>
    <row r="125" spans="17:20" x14ac:dyDescent="0.25">
      <c r="Q125" s="1" t="s">
        <v>63</v>
      </c>
      <c r="R125" s="1">
        <v>1826</v>
      </c>
      <c r="S125" s="1">
        <v>1840</v>
      </c>
      <c r="T125" s="1">
        <v>15</v>
      </c>
    </row>
    <row r="126" spans="17:20" x14ac:dyDescent="0.25">
      <c r="Q126" s="1" t="s">
        <v>63</v>
      </c>
      <c r="R126" s="1">
        <v>1848</v>
      </c>
      <c r="S126" s="1">
        <v>1862</v>
      </c>
      <c r="T126" s="1">
        <v>15</v>
      </c>
    </row>
    <row r="127" spans="17:20" x14ac:dyDescent="0.25">
      <c r="Q127" s="1" t="s">
        <v>63</v>
      </c>
      <c r="R127" s="1">
        <v>1865</v>
      </c>
      <c r="S127" s="1">
        <v>1881</v>
      </c>
      <c r="T127" s="1">
        <v>17</v>
      </c>
    </row>
    <row r="128" spans="17:20" x14ac:dyDescent="0.25">
      <c r="Q128" s="1" t="s">
        <v>63</v>
      </c>
      <c r="R128" s="1">
        <v>1892</v>
      </c>
      <c r="S128" s="1">
        <v>1892</v>
      </c>
      <c r="T128" s="1">
        <v>1</v>
      </c>
    </row>
    <row r="129" spans="17:20" x14ac:dyDescent="0.25">
      <c r="Q129" s="1" t="s">
        <v>63</v>
      </c>
      <c r="R129" s="1">
        <v>1898</v>
      </c>
      <c r="S129" s="1">
        <v>1905</v>
      </c>
      <c r="T129" s="1">
        <v>8</v>
      </c>
    </row>
    <row r="130" spans="17:20" x14ac:dyDescent="0.25">
      <c r="Q130" s="1" t="s">
        <v>63</v>
      </c>
      <c r="R130" s="1">
        <v>1983</v>
      </c>
      <c r="S130" s="1">
        <v>1988</v>
      </c>
      <c r="T130" s="1">
        <v>6</v>
      </c>
    </row>
    <row r="131" spans="17:20" x14ac:dyDescent="0.25">
      <c r="Q131" s="1" t="s">
        <v>63</v>
      </c>
      <c r="R131" s="1">
        <v>1990</v>
      </c>
      <c r="S131" s="1">
        <v>1990</v>
      </c>
      <c r="T131" s="1">
        <v>1</v>
      </c>
    </row>
    <row r="132" spans="17:20" x14ac:dyDescent="0.25">
      <c r="Q132" s="1" t="s">
        <v>63</v>
      </c>
      <c r="R132" s="1">
        <v>1995</v>
      </c>
      <c r="S132" s="1">
        <v>1997</v>
      </c>
      <c r="T132" s="1">
        <v>3</v>
      </c>
    </row>
    <row r="133" spans="17:20" x14ac:dyDescent="0.25">
      <c r="Q133" s="13" t="s">
        <v>63</v>
      </c>
      <c r="R133" s="13">
        <v>2004</v>
      </c>
      <c r="S133" s="13">
        <v>2005</v>
      </c>
      <c r="T133" s="13">
        <v>2</v>
      </c>
    </row>
    <row r="134" spans="17:20" x14ac:dyDescent="0.25">
      <c r="Q134" s="1" t="s">
        <v>83</v>
      </c>
      <c r="T134" s="1">
        <f>SUM(T12:T133)</f>
        <v>1154</v>
      </c>
    </row>
  </sheetData>
  <mergeCells count="4">
    <mergeCell ref="L10:O10"/>
    <mergeCell ref="G10:J10"/>
    <mergeCell ref="B10:E10"/>
    <mergeCell ref="Q10:T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D60"/>
  <sheetViews>
    <sheetView workbookViewId="0"/>
  </sheetViews>
  <sheetFormatPr baseColWidth="10" defaultColWidth="9.140625" defaultRowHeight="15" x14ac:dyDescent="0.25"/>
  <cols>
    <col min="1" max="1" width="9.140625" style="4"/>
    <col min="2" max="2" width="13.5703125" style="4" bestFit="1" customWidth="1"/>
    <col min="3" max="3" width="17.85546875" style="4" bestFit="1" customWidth="1"/>
    <col min="4" max="4" width="11.5703125" style="4" bestFit="1" customWidth="1"/>
    <col min="5" max="5" width="19.42578125" style="4" bestFit="1" customWidth="1"/>
    <col min="6" max="6" width="9.140625" style="4"/>
    <col min="7" max="7" width="10" style="4" bestFit="1" customWidth="1"/>
    <col min="8" max="9" width="11.5703125" style="4" bestFit="1" customWidth="1"/>
    <col min="10" max="10" width="19.42578125" style="4" bestFit="1" customWidth="1"/>
    <col min="11" max="11" width="9.140625" style="4"/>
    <col min="12" max="12" width="18.28515625" style="4" bestFit="1" customWidth="1"/>
    <col min="13" max="14" width="11.5703125" style="4" bestFit="1" customWidth="1"/>
    <col min="15" max="15" width="19.42578125" style="4" bestFit="1" customWidth="1"/>
    <col min="16" max="16" width="9.140625" style="4"/>
    <col min="17" max="17" width="26.85546875" style="4" bestFit="1" customWidth="1"/>
    <col min="18" max="19" width="11.5703125" style="4" bestFit="1" customWidth="1"/>
    <col min="20" max="20" width="19.42578125" style="4" bestFit="1" customWidth="1"/>
    <col min="21" max="22" width="9.140625" style="4"/>
    <col min="23" max="24" width="11.5703125" style="4" bestFit="1" customWidth="1"/>
    <col min="25" max="25" width="19.42578125" style="4" bestFit="1" customWidth="1"/>
    <col min="26" max="26" width="9.140625" style="4"/>
    <col min="27" max="27" width="12.5703125" style="4" bestFit="1" customWidth="1"/>
    <col min="28" max="29" width="11.5703125" style="4" bestFit="1" customWidth="1"/>
    <col min="30" max="30" width="19.42578125" style="4" bestFit="1" customWidth="1"/>
    <col min="31" max="16384" width="9.140625" style="4"/>
  </cols>
  <sheetData>
    <row r="1" spans="2:30" s="1" customFormat="1" x14ac:dyDescent="0.25"/>
    <row r="2" spans="2:30" s="1" customFormat="1" x14ac:dyDescent="0.25">
      <c r="B2" s="2" t="s">
        <v>85</v>
      </c>
      <c r="C2" s="12" t="s">
        <v>89</v>
      </c>
    </row>
    <row r="3" spans="2:30" s="1" customFormat="1" x14ac:dyDescent="0.25">
      <c r="B3" s="1" t="str">
        <f>+'Liste utenlandsgjeldsmislighold'!B3</f>
        <v>Afrika</v>
      </c>
      <c r="C3" s="17">
        <f>+E18</f>
        <v>15</v>
      </c>
    </row>
    <row r="4" spans="2:30" s="1" customFormat="1" x14ac:dyDescent="0.25">
      <c r="B4" s="1" t="str">
        <f>+'Liste utenlandsgjeldsmislighold'!B4</f>
        <v>Asia</v>
      </c>
      <c r="C4" s="17">
        <f>+J19</f>
        <v>10</v>
      </c>
    </row>
    <row r="5" spans="2:30" s="1" customFormat="1" x14ac:dyDescent="0.25">
      <c r="B5" s="1" t="str">
        <f>+'Liste utenlandsgjeldsmislighold'!B5</f>
        <v>Europa</v>
      </c>
      <c r="C5" s="17">
        <f>+O26</f>
        <v>74</v>
      </c>
    </row>
    <row r="6" spans="2:30" s="1" customFormat="1" x14ac:dyDescent="0.25">
      <c r="B6" s="1" t="str">
        <f>+'Liste utenlandsgjeldsmislighold'!B6</f>
        <v>Latin-Amerika</v>
      </c>
      <c r="C6" s="18">
        <f>+T35</f>
        <v>111</v>
      </c>
    </row>
    <row r="7" spans="2:30" s="1" customFormat="1" x14ac:dyDescent="0.25">
      <c r="B7" s="1" t="s">
        <v>75</v>
      </c>
      <c r="C7" s="11">
        <f>+Y17</f>
        <v>21</v>
      </c>
      <c r="D7" s="15"/>
    </row>
    <row r="8" spans="2:30" s="1" customFormat="1" x14ac:dyDescent="0.25">
      <c r="B8" s="1" t="s">
        <v>73</v>
      </c>
      <c r="C8" s="11">
        <f>+AD14</f>
        <v>1</v>
      </c>
      <c r="D8" s="15"/>
    </row>
    <row r="9" spans="2:30" s="1" customFormat="1" x14ac:dyDescent="0.25">
      <c r="B9" s="19" t="str">
        <f>+'Liste utenlandsgjeldsmislighold'!B7</f>
        <v>SUM</v>
      </c>
      <c r="C9" s="21">
        <f>SUM(C3:C8)</f>
        <v>232</v>
      </c>
    </row>
    <row r="10" spans="2:30" s="1" customFormat="1" x14ac:dyDescent="0.25"/>
    <row r="11" spans="2:30" s="1" customFormat="1" x14ac:dyDescent="0.25">
      <c r="B11" s="32" t="s">
        <v>71</v>
      </c>
      <c r="C11" s="32"/>
      <c r="D11" s="32"/>
      <c r="E11" s="32"/>
      <c r="G11" s="32" t="s">
        <v>77</v>
      </c>
      <c r="H11" s="32"/>
      <c r="I11" s="32"/>
      <c r="J11" s="32"/>
      <c r="L11" s="32" t="s">
        <v>74</v>
      </c>
      <c r="M11" s="32"/>
      <c r="N11" s="32"/>
      <c r="O11" s="32"/>
      <c r="Q11" s="32" t="s">
        <v>72</v>
      </c>
      <c r="R11" s="32"/>
      <c r="S11" s="32"/>
      <c r="T11" s="32"/>
      <c r="V11" s="32" t="s">
        <v>75</v>
      </c>
      <c r="W11" s="32"/>
      <c r="X11" s="32"/>
      <c r="Y11" s="32"/>
      <c r="AA11" s="32" t="s">
        <v>88</v>
      </c>
      <c r="AB11" s="32"/>
      <c r="AC11" s="32"/>
      <c r="AD11" s="32"/>
    </row>
    <row r="12" spans="2:30" s="1" customFormat="1" x14ac:dyDescent="0.25">
      <c r="B12" s="2" t="s">
        <v>79</v>
      </c>
      <c r="C12" s="12" t="s">
        <v>80</v>
      </c>
      <c r="D12" s="12" t="s">
        <v>81</v>
      </c>
      <c r="E12" s="12" t="s">
        <v>82</v>
      </c>
      <c r="G12" s="2" t="s">
        <v>79</v>
      </c>
      <c r="H12" s="12" t="s">
        <v>80</v>
      </c>
      <c r="I12" s="12" t="s">
        <v>81</v>
      </c>
      <c r="J12" s="12" t="s">
        <v>82</v>
      </c>
      <c r="L12" s="2" t="s">
        <v>79</v>
      </c>
      <c r="M12" s="12" t="s">
        <v>80</v>
      </c>
      <c r="N12" s="12" t="s">
        <v>81</v>
      </c>
      <c r="O12" s="12" t="s">
        <v>82</v>
      </c>
      <c r="Q12" s="2" t="s">
        <v>79</v>
      </c>
      <c r="R12" s="12" t="s">
        <v>80</v>
      </c>
      <c r="S12" s="12" t="s">
        <v>81</v>
      </c>
      <c r="T12" s="12" t="s">
        <v>82</v>
      </c>
      <c r="V12" s="2" t="s">
        <v>79</v>
      </c>
      <c r="W12" s="12" t="s">
        <v>80</v>
      </c>
      <c r="X12" s="12" t="s">
        <v>81</v>
      </c>
      <c r="Y12" s="12" t="s">
        <v>82</v>
      </c>
      <c r="AA12" s="2" t="s">
        <v>79</v>
      </c>
      <c r="AB12" s="12" t="s">
        <v>80</v>
      </c>
      <c r="AC12" s="12" t="s">
        <v>81</v>
      </c>
      <c r="AD12" s="12" t="s">
        <v>82</v>
      </c>
    </row>
    <row r="13" spans="2:30" s="1" customFormat="1" x14ac:dyDescent="0.25">
      <c r="B13" s="1" t="s">
        <v>1</v>
      </c>
      <c r="C13" s="11">
        <v>1976</v>
      </c>
      <c r="D13" s="11">
        <v>1976</v>
      </c>
      <c r="E13" s="17">
        <v>1</v>
      </c>
      <c r="G13" s="1" t="s">
        <v>27</v>
      </c>
      <c r="H13" s="11">
        <v>1997</v>
      </c>
      <c r="I13" s="11">
        <v>1999</v>
      </c>
      <c r="J13" s="17">
        <v>3</v>
      </c>
      <c r="L13" s="1" t="s">
        <v>13</v>
      </c>
      <c r="M13" s="11">
        <v>1813</v>
      </c>
      <c r="N13" s="11">
        <v>1813</v>
      </c>
      <c r="O13" s="17">
        <v>1</v>
      </c>
      <c r="Q13" s="1" t="s">
        <v>2</v>
      </c>
      <c r="R13" s="11">
        <v>1890</v>
      </c>
      <c r="S13" s="11">
        <v>1893</v>
      </c>
      <c r="T13" s="17">
        <v>4</v>
      </c>
      <c r="V13" s="1" t="s">
        <v>7</v>
      </c>
      <c r="W13" s="1">
        <v>1935</v>
      </c>
      <c r="X13" s="1">
        <v>1935</v>
      </c>
      <c r="Y13" s="1">
        <v>1</v>
      </c>
      <c r="AA13" s="1" t="s">
        <v>38</v>
      </c>
      <c r="AB13" s="1">
        <v>1932</v>
      </c>
      <c r="AC13" s="1">
        <v>1932</v>
      </c>
      <c r="AD13" s="1">
        <v>1</v>
      </c>
    </row>
    <row r="14" spans="2:30" x14ac:dyDescent="0.25">
      <c r="B14" s="1" t="s">
        <v>1</v>
      </c>
      <c r="C14" s="11">
        <v>1992</v>
      </c>
      <c r="D14" s="11">
        <v>2002</v>
      </c>
      <c r="E14" s="17">
        <v>11</v>
      </c>
      <c r="G14" s="1" t="s">
        <v>30</v>
      </c>
      <c r="H14" s="11">
        <v>1946</v>
      </c>
      <c r="I14" s="11">
        <v>1948</v>
      </c>
      <c r="J14" s="17">
        <v>3</v>
      </c>
      <c r="L14" s="1" t="s">
        <v>21</v>
      </c>
      <c r="M14" s="11">
        <v>1932</v>
      </c>
      <c r="N14" s="11">
        <v>1951</v>
      </c>
      <c r="O14" s="17">
        <v>20</v>
      </c>
      <c r="Q14" s="1" t="s">
        <v>2</v>
      </c>
      <c r="R14" s="11">
        <v>1982</v>
      </c>
      <c r="S14" s="11">
        <v>1982</v>
      </c>
      <c r="T14" s="17">
        <v>1</v>
      </c>
      <c r="V14" s="4" t="s">
        <v>62</v>
      </c>
      <c r="W14" s="4">
        <v>1841</v>
      </c>
      <c r="X14" s="4">
        <v>1848</v>
      </c>
      <c r="Y14" s="4">
        <v>8</v>
      </c>
      <c r="AA14" s="19" t="s">
        <v>83</v>
      </c>
      <c r="AB14" s="19"/>
      <c r="AC14" s="19"/>
      <c r="AD14" s="19">
        <f>SUM(AD13)</f>
        <v>1</v>
      </c>
    </row>
    <row r="15" spans="2:30" x14ac:dyDescent="0.25">
      <c r="B15" s="1" t="s">
        <v>20</v>
      </c>
      <c r="C15" s="11">
        <v>1979</v>
      </c>
      <c r="D15" s="11">
        <v>1979</v>
      </c>
      <c r="E15" s="17">
        <v>1</v>
      </c>
      <c r="G15" s="1" t="s">
        <v>9</v>
      </c>
      <c r="H15" s="11">
        <v>1921</v>
      </c>
      <c r="I15" s="11">
        <v>1921</v>
      </c>
      <c r="J15" s="17">
        <v>1</v>
      </c>
      <c r="L15" s="1" t="s">
        <v>37</v>
      </c>
      <c r="M15" s="11">
        <v>1802</v>
      </c>
      <c r="N15" s="11">
        <v>1814</v>
      </c>
      <c r="O15" s="17">
        <v>13</v>
      </c>
      <c r="Q15" s="1" t="s">
        <v>2</v>
      </c>
      <c r="R15" s="11">
        <v>1989</v>
      </c>
      <c r="S15" s="11">
        <v>1990</v>
      </c>
      <c r="T15" s="17">
        <v>2</v>
      </c>
      <c r="V15" s="4" t="s">
        <v>62</v>
      </c>
      <c r="W15" s="4">
        <v>1873</v>
      </c>
      <c r="X15" s="4">
        <v>1883</v>
      </c>
      <c r="Y15" s="4">
        <v>11</v>
      </c>
    </row>
    <row r="16" spans="2:30" x14ac:dyDescent="0.25">
      <c r="B16" s="1" t="s">
        <v>20</v>
      </c>
      <c r="C16" s="11">
        <v>1982</v>
      </c>
      <c r="D16" s="11">
        <v>1982</v>
      </c>
      <c r="E16" s="17">
        <v>1</v>
      </c>
      <c r="G16" s="1" t="s">
        <v>9</v>
      </c>
      <c r="H16" s="11">
        <v>1932</v>
      </c>
      <c r="I16" s="11">
        <v>1932</v>
      </c>
      <c r="J16" s="17">
        <v>1</v>
      </c>
      <c r="L16" s="1" t="s">
        <v>48</v>
      </c>
      <c r="M16" s="11">
        <v>1933</v>
      </c>
      <c r="N16" s="11">
        <v>1958</v>
      </c>
      <c r="O16" s="17">
        <v>26</v>
      </c>
      <c r="Q16" s="1" t="s">
        <v>2</v>
      </c>
      <c r="R16" s="11">
        <v>2001</v>
      </c>
      <c r="S16" s="11">
        <v>2005</v>
      </c>
      <c r="T16" s="17">
        <v>5</v>
      </c>
      <c r="V16" s="4" t="s">
        <v>62</v>
      </c>
      <c r="W16" s="4">
        <v>1933</v>
      </c>
      <c r="X16" s="4">
        <v>1933</v>
      </c>
      <c r="Y16" s="4">
        <v>1</v>
      </c>
    </row>
    <row r="17" spans="2:25" x14ac:dyDescent="0.25">
      <c r="B17" s="1" t="s">
        <v>65</v>
      </c>
      <c r="C17" s="11">
        <v>2006</v>
      </c>
      <c r="D17" s="11">
        <v>2006</v>
      </c>
      <c r="E17" s="17">
        <v>1</v>
      </c>
      <c r="G17" s="1" t="s">
        <v>36</v>
      </c>
      <c r="H17" s="11">
        <v>1984</v>
      </c>
      <c r="I17" s="11">
        <v>1984</v>
      </c>
      <c r="J17" s="17">
        <v>1</v>
      </c>
      <c r="L17" s="1" t="s">
        <v>49</v>
      </c>
      <c r="M17" s="11">
        <v>1917</v>
      </c>
      <c r="N17" s="11">
        <v>1918</v>
      </c>
      <c r="O17" s="17">
        <v>2</v>
      </c>
      <c r="Q17" s="1" t="s">
        <v>2</v>
      </c>
      <c r="R17" s="11">
        <v>2007</v>
      </c>
      <c r="S17" s="11">
        <v>2010</v>
      </c>
      <c r="T17" s="17">
        <v>4</v>
      </c>
      <c r="V17" s="19" t="s">
        <v>83</v>
      </c>
      <c r="W17" s="19"/>
      <c r="X17" s="19"/>
      <c r="Y17" s="19">
        <f>SUM(Y13:Y16)</f>
        <v>21</v>
      </c>
    </row>
    <row r="18" spans="2:25" x14ac:dyDescent="0.25">
      <c r="B18" s="19" t="s">
        <v>83</v>
      </c>
      <c r="C18" s="20"/>
      <c r="D18" s="20"/>
      <c r="E18" s="21">
        <f>SUM(E13:E17)</f>
        <v>15</v>
      </c>
      <c r="G18" s="1" t="s">
        <v>53</v>
      </c>
      <c r="H18" s="11">
        <v>1996</v>
      </c>
      <c r="I18" s="11">
        <v>1996</v>
      </c>
      <c r="J18" s="17">
        <v>1</v>
      </c>
      <c r="L18" s="1" t="s">
        <v>49</v>
      </c>
      <c r="M18" s="11">
        <v>1947</v>
      </c>
      <c r="N18" s="11">
        <v>1947</v>
      </c>
      <c r="O18" s="17">
        <v>1</v>
      </c>
      <c r="Q18" s="1" t="s">
        <v>5</v>
      </c>
      <c r="R18" s="11">
        <v>1927</v>
      </c>
      <c r="S18" s="11">
        <v>1927</v>
      </c>
      <c r="T18" s="17">
        <v>1</v>
      </c>
    </row>
    <row r="19" spans="2:25" x14ac:dyDescent="0.25">
      <c r="G19" s="19" t="s">
        <v>83</v>
      </c>
      <c r="H19" s="20"/>
      <c r="I19" s="20"/>
      <c r="J19" s="21">
        <f>SUM(J13:J18)</f>
        <v>10</v>
      </c>
      <c r="L19" s="1" t="s">
        <v>49</v>
      </c>
      <c r="M19" s="11">
        <v>1957</v>
      </c>
      <c r="N19" s="11">
        <v>1957</v>
      </c>
      <c r="O19" s="17">
        <v>1</v>
      </c>
      <c r="Q19" s="1" t="s">
        <v>5</v>
      </c>
      <c r="R19" s="11">
        <v>1982</v>
      </c>
      <c r="S19" s="11">
        <v>1984</v>
      </c>
      <c r="T19" s="17">
        <v>3</v>
      </c>
    </row>
    <row r="20" spans="2:25" x14ac:dyDescent="0.25">
      <c r="H20" s="16"/>
      <c r="I20" s="16"/>
      <c r="L20" s="1" t="s">
        <v>49</v>
      </c>
      <c r="M20" s="11">
        <v>1998</v>
      </c>
      <c r="N20" s="11">
        <v>1999</v>
      </c>
      <c r="O20" s="17">
        <v>2</v>
      </c>
      <c r="Q20" s="1" t="s">
        <v>6</v>
      </c>
      <c r="R20" s="11">
        <v>1986</v>
      </c>
      <c r="S20" s="11">
        <v>1987</v>
      </c>
      <c r="T20" s="17">
        <v>2</v>
      </c>
    </row>
    <row r="21" spans="2:25" x14ac:dyDescent="0.25">
      <c r="H21" s="16"/>
      <c r="I21" s="16"/>
      <c r="L21" s="1" t="s">
        <v>52</v>
      </c>
      <c r="M21" s="11">
        <v>1936</v>
      </c>
      <c r="N21" s="11">
        <v>1939</v>
      </c>
      <c r="O21" s="17">
        <v>4</v>
      </c>
      <c r="Q21" s="1" t="s">
        <v>6</v>
      </c>
      <c r="R21" s="11">
        <v>1990</v>
      </c>
      <c r="S21" s="11">
        <v>1990</v>
      </c>
      <c r="T21" s="17">
        <v>1</v>
      </c>
    </row>
    <row r="22" spans="2:25" x14ac:dyDescent="0.25">
      <c r="L22" s="1" t="s">
        <v>61</v>
      </c>
      <c r="M22" s="11">
        <v>1932</v>
      </c>
      <c r="N22" s="11">
        <v>1932</v>
      </c>
      <c r="O22" s="17">
        <v>1</v>
      </c>
      <c r="Q22" s="1" t="s">
        <v>6</v>
      </c>
      <c r="R22" s="11">
        <v>2002</v>
      </c>
      <c r="S22" s="11">
        <v>2002</v>
      </c>
      <c r="T22" s="17">
        <v>1</v>
      </c>
    </row>
    <row r="23" spans="2:25" x14ac:dyDescent="0.25">
      <c r="L23" s="1" t="s">
        <v>60</v>
      </c>
      <c r="M23" s="11">
        <v>2001</v>
      </c>
      <c r="N23" s="11">
        <v>2001</v>
      </c>
      <c r="O23" s="17">
        <v>1</v>
      </c>
      <c r="Q23" s="1" t="s">
        <v>8</v>
      </c>
      <c r="R23" s="11">
        <v>1932</v>
      </c>
      <c r="S23" s="11">
        <v>1932</v>
      </c>
      <c r="T23" s="17">
        <v>1</v>
      </c>
    </row>
    <row r="24" spans="2:25" x14ac:dyDescent="0.25">
      <c r="L24" s="1" t="s">
        <v>19</v>
      </c>
      <c r="M24" s="11">
        <v>1948</v>
      </c>
      <c r="N24" s="11">
        <v>1948</v>
      </c>
      <c r="O24" s="17">
        <v>1</v>
      </c>
      <c r="Q24" s="1" t="s">
        <v>172</v>
      </c>
      <c r="R24" s="11">
        <v>1975</v>
      </c>
      <c r="S24" s="11">
        <v>2001</v>
      </c>
      <c r="T24" s="17">
        <v>27</v>
      </c>
    </row>
    <row r="25" spans="2:25" x14ac:dyDescent="0.25">
      <c r="L25" s="1" t="s">
        <v>66</v>
      </c>
      <c r="M25" s="11">
        <v>1945</v>
      </c>
      <c r="N25" s="11">
        <v>1945</v>
      </c>
      <c r="O25" s="17">
        <v>1</v>
      </c>
      <c r="Q25" s="1" t="s">
        <v>16</v>
      </c>
      <c r="R25" s="11">
        <v>1981</v>
      </c>
      <c r="S25" s="11">
        <v>1996</v>
      </c>
      <c r="T25" s="17">
        <v>16</v>
      </c>
    </row>
    <row r="26" spans="2:25" x14ac:dyDescent="0.25">
      <c r="L26" s="19" t="s">
        <v>83</v>
      </c>
      <c r="M26" s="20"/>
      <c r="N26" s="20"/>
      <c r="O26" s="21">
        <f>SUM(O13:O25)</f>
        <v>74</v>
      </c>
      <c r="Q26" s="1" t="s">
        <v>14</v>
      </c>
      <c r="R26" s="11">
        <v>1999</v>
      </c>
      <c r="S26" s="11">
        <v>1999</v>
      </c>
      <c r="T26" s="17">
        <v>1</v>
      </c>
    </row>
    <row r="27" spans="2:25" x14ac:dyDescent="0.25">
      <c r="C27" s="16"/>
      <c r="D27" s="16"/>
      <c r="M27" s="16"/>
      <c r="N27" s="16"/>
      <c r="Q27" s="1" t="s">
        <v>34</v>
      </c>
      <c r="R27" s="11">
        <v>1928</v>
      </c>
      <c r="S27" s="11">
        <v>1938</v>
      </c>
      <c r="T27" s="17">
        <v>11</v>
      </c>
    </row>
    <row r="28" spans="2:25" x14ac:dyDescent="0.25">
      <c r="C28" s="16"/>
      <c r="D28" s="16"/>
      <c r="M28" s="16"/>
      <c r="N28" s="16"/>
      <c r="Q28" s="1" t="s">
        <v>34</v>
      </c>
      <c r="R28" s="11">
        <v>1982</v>
      </c>
      <c r="S28" s="11">
        <v>1982</v>
      </c>
      <c r="T28" s="17">
        <v>1</v>
      </c>
    </row>
    <row r="29" spans="2:25" x14ac:dyDescent="0.25">
      <c r="C29" s="16"/>
      <c r="D29" s="16"/>
      <c r="M29" s="16"/>
      <c r="N29" s="16"/>
      <c r="Q29" s="1" t="s">
        <v>39</v>
      </c>
      <c r="R29" s="11">
        <v>1985</v>
      </c>
      <c r="S29" s="11">
        <v>1990</v>
      </c>
      <c r="T29" s="17">
        <v>6</v>
      </c>
    </row>
    <row r="30" spans="2:25" x14ac:dyDescent="0.25">
      <c r="C30" s="16"/>
      <c r="D30" s="16"/>
      <c r="M30" s="16"/>
      <c r="N30" s="16"/>
      <c r="Q30" s="1" t="s">
        <v>42</v>
      </c>
      <c r="R30" s="11">
        <v>1988</v>
      </c>
      <c r="S30" s="11">
        <v>1989</v>
      </c>
      <c r="T30" s="17">
        <v>2</v>
      </c>
    </row>
    <row r="31" spans="2:25" x14ac:dyDescent="0.25">
      <c r="C31" s="16"/>
      <c r="D31" s="16"/>
      <c r="M31" s="16"/>
      <c r="N31" s="16"/>
      <c r="Q31" s="1" t="s">
        <v>44</v>
      </c>
      <c r="R31" s="11">
        <v>1931</v>
      </c>
      <c r="S31" s="11">
        <v>1938</v>
      </c>
      <c r="T31" s="17">
        <v>8</v>
      </c>
    </row>
    <row r="32" spans="2:25" x14ac:dyDescent="0.25">
      <c r="C32" s="16"/>
      <c r="D32" s="16"/>
      <c r="M32" s="16"/>
      <c r="N32" s="16"/>
      <c r="Q32" s="1" t="s">
        <v>44</v>
      </c>
      <c r="R32" s="11">
        <v>1985</v>
      </c>
      <c r="S32" s="11">
        <v>1987</v>
      </c>
      <c r="T32" s="17">
        <v>3</v>
      </c>
    </row>
    <row r="33" spans="3:20" x14ac:dyDescent="0.25">
      <c r="C33" s="16"/>
      <c r="D33" s="16"/>
      <c r="M33" s="16"/>
      <c r="N33" s="16"/>
      <c r="Q33" s="1" t="s">
        <v>58</v>
      </c>
      <c r="R33" s="11">
        <v>1932</v>
      </c>
      <c r="S33" s="11">
        <v>1938</v>
      </c>
      <c r="T33" s="17">
        <v>7</v>
      </c>
    </row>
    <row r="34" spans="3:20" x14ac:dyDescent="0.25">
      <c r="C34" s="16"/>
      <c r="D34" s="16"/>
      <c r="M34" s="16"/>
      <c r="N34" s="16"/>
      <c r="Q34" s="1" t="s">
        <v>63</v>
      </c>
      <c r="R34" s="11">
        <v>1995</v>
      </c>
      <c r="S34" s="11">
        <v>1998</v>
      </c>
      <c r="T34" s="17">
        <v>4</v>
      </c>
    </row>
    <row r="35" spans="3:20" x14ac:dyDescent="0.25">
      <c r="C35" s="16"/>
      <c r="D35" s="16"/>
      <c r="M35" s="16"/>
      <c r="N35" s="16"/>
      <c r="Q35" s="19" t="s">
        <v>83</v>
      </c>
      <c r="R35" s="19"/>
      <c r="S35" s="19"/>
      <c r="T35" s="21">
        <f>SUM(T13:T34)</f>
        <v>111</v>
      </c>
    </row>
    <row r="36" spans="3:20" x14ac:dyDescent="0.25">
      <c r="C36" s="16"/>
      <c r="D36" s="16"/>
      <c r="M36" s="16"/>
      <c r="N36" s="16"/>
    </row>
    <row r="37" spans="3:20" x14ac:dyDescent="0.25">
      <c r="C37" s="16"/>
      <c r="D37" s="16"/>
      <c r="M37" s="16"/>
      <c r="N37" s="16"/>
    </row>
    <row r="38" spans="3:20" x14ac:dyDescent="0.25">
      <c r="C38" s="16"/>
      <c r="D38" s="16"/>
      <c r="M38" s="16"/>
      <c r="N38" s="16"/>
    </row>
    <row r="39" spans="3:20" x14ac:dyDescent="0.25">
      <c r="C39" s="16"/>
      <c r="D39" s="16"/>
      <c r="M39" s="16"/>
      <c r="N39" s="16"/>
    </row>
    <row r="40" spans="3:20" x14ac:dyDescent="0.25">
      <c r="C40" s="16"/>
      <c r="D40" s="16"/>
      <c r="M40" s="16"/>
      <c r="N40" s="16"/>
    </row>
    <row r="41" spans="3:20" x14ac:dyDescent="0.25">
      <c r="C41" s="16"/>
      <c r="D41" s="16"/>
      <c r="M41" s="16"/>
      <c r="N41" s="16"/>
    </row>
    <row r="42" spans="3:20" x14ac:dyDescent="0.25">
      <c r="C42" s="16"/>
      <c r="D42" s="16"/>
      <c r="M42" s="16"/>
      <c r="N42" s="16"/>
    </row>
    <row r="43" spans="3:20" x14ac:dyDescent="0.25">
      <c r="C43" s="16"/>
      <c r="D43" s="16"/>
      <c r="M43" s="16"/>
      <c r="N43" s="16"/>
    </row>
    <row r="44" spans="3:20" x14ac:dyDescent="0.25">
      <c r="C44" s="16"/>
      <c r="D44" s="16"/>
    </row>
    <row r="45" spans="3:20" x14ac:dyDescent="0.25">
      <c r="C45" s="16"/>
      <c r="D45" s="16"/>
    </row>
    <row r="46" spans="3:20" x14ac:dyDescent="0.25">
      <c r="C46" s="16"/>
      <c r="D46" s="16"/>
    </row>
    <row r="47" spans="3:20" x14ac:dyDescent="0.25">
      <c r="C47" s="16"/>
      <c r="D47" s="16"/>
    </row>
    <row r="48" spans="3:20" x14ac:dyDescent="0.25">
      <c r="C48" s="16"/>
      <c r="D48" s="16"/>
    </row>
    <row r="49" spans="3:4" x14ac:dyDescent="0.25">
      <c r="C49" s="16"/>
      <c r="D49" s="16"/>
    </row>
    <row r="50" spans="3:4" x14ac:dyDescent="0.25">
      <c r="C50" s="16"/>
      <c r="D50" s="16"/>
    </row>
    <row r="51" spans="3:4" x14ac:dyDescent="0.25">
      <c r="C51" s="16"/>
      <c r="D51" s="16"/>
    </row>
    <row r="52" spans="3:4" x14ac:dyDescent="0.25">
      <c r="C52" s="16"/>
      <c r="D52" s="16"/>
    </row>
    <row r="53" spans="3:4" x14ac:dyDescent="0.25">
      <c r="C53" s="16"/>
      <c r="D53" s="16"/>
    </row>
    <row r="54" spans="3:4" x14ac:dyDescent="0.25">
      <c r="C54" s="16"/>
      <c r="D54" s="16"/>
    </row>
    <row r="55" spans="3:4" x14ac:dyDescent="0.25">
      <c r="C55" s="16"/>
      <c r="D55" s="16"/>
    </row>
    <row r="56" spans="3:4" x14ac:dyDescent="0.25">
      <c r="C56" s="16"/>
      <c r="D56" s="16"/>
    </row>
    <row r="57" spans="3:4" x14ac:dyDescent="0.25">
      <c r="C57" s="16"/>
      <c r="D57" s="16"/>
    </row>
    <row r="58" spans="3:4" x14ac:dyDescent="0.25">
      <c r="C58" s="16"/>
      <c r="D58" s="16"/>
    </row>
    <row r="59" spans="3:4" x14ac:dyDescent="0.25">
      <c r="C59" s="16"/>
      <c r="D59" s="16"/>
    </row>
    <row r="60" spans="3:4" x14ac:dyDescent="0.25">
      <c r="C60" s="16"/>
      <c r="D60" s="16"/>
    </row>
  </sheetData>
  <mergeCells count="6">
    <mergeCell ref="AA11:AD11"/>
    <mergeCell ref="L11:O11"/>
    <mergeCell ref="G11:J11"/>
    <mergeCell ref="B11:E11"/>
    <mergeCell ref="Q11:T11"/>
    <mergeCell ref="V11:Y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E150"/>
  <sheetViews>
    <sheetView workbookViewId="0">
      <selection activeCell="L13" sqref="L13"/>
    </sheetView>
  </sheetViews>
  <sheetFormatPr baseColWidth="10" defaultColWidth="9.140625" defaultRowHeight="15" x14ac:dyDescent="0.25"/>
  <cols>
    <col min="1" max="1" width="9.140625" style="4"/>
    <col min="2" max="2" width="29.85546875" style="4" bestFit="1" customWidth="1"/>
    <col min="3" max="3" width="17.85546875" style="4" bestFit="1" customWidth="1"/>
    <col min="4" max="4" width="11.5703125" style="4" bestFit="1" customWidth="1"/>
    <col min="5" max="5" width="19.42578125" style="4" bestFit="1" customWidth="1"/>
    <col min="6" max="6" width="9.140625" style="4"/>
    <col min="7" max="7" width="11" style="4" bestFit="1" customWidth="1"/>
    <col min="8" max="9" width="11.5703125" style="4" bestFit="1" customWidth="1"/>
    <col min="10" max="10" width="19.42578125" style="4" bestFit="1" customWidth="1"/>
    <col min="11" max="11" width="9.140625" style="4"/>
    <col min="12" max="12" width="18.28515625" style="4" bestFit="1" customWidth="1"/>
    <col min="13" max="14" width="11.5703125" style="4" bestFit="1" customWidth="1"/>
    <col min="15" max="15" width="19.42578125" style="4" bestFit="1" customWidth="1"/>
    <col min="16" max="17" width="9.140625" style="4"/>
    <col min="18" max="18" width="26.85546875" style="4" bestFit="1" customWidth="1"/>
    <col min="19" max="20" width="11.5703125" style="4" bestFit="1" customWidth="1"/>
    <col min="21" max="21" width="19.42578125" style="4" bestFit="1" customWidth="1"/>
    <col min="22" max="23" width="9.140625" style="4"/>
    <col min="24" max="25" width="11.5703125" style="4" bestFit="1" customWidth="1"/>
    <col min="26" max="26" width="19.42578125" style="4" bestFit="1" customWidth="1"/>
    <col min="27" max="27" width="9.140625" style="4"/>
    <col min="28" max="28" width="12.5703125" style="4" bestFit="1" customWidth="1"/>
    <col min="29" max="30" width="11.5703125" style="4" bestFit="1" customWidth="1"/>
    <col min="31" max="31" width="19.42578125" style="4" bestFit="1" customWidth="1"/>
    <col min="32" max="16384" width="9.140625" style="4"/>
  </cols>
  <sheetData>
    <row r="1" spans="2:31" s="1" customFormat="1" x14ac:dyDescent="0.25"/>
    <row r="2" spans="2:31" s="1" customFormat="1" x14ac:dyDescent="0.25">
      <c r="B2" s="2" t="s">
        <v>85</v>
      </c>
      <c r="C2" s="12" t="s">
        <v>89</v>
      </c>
    </row>
    <row r="3" spans="2:31" s="1" customFormat="1" x14ac:dyDescent="0.25">
      <c r="B3" s="1" t="s">
        <v>71</v>
      </c>
      <c r="C3" s="17">
        <f>+E37</f>
        <v>101</v>
      </c>
    </row>
    <row r="4" spans="2:31" s="1" customFormat="1" x14ac:dyDescent="0.25">
      <c r="B4" s="1" t="s">
        <v>77</v>
      </c>
      <c r="C4" s="17">
        <f>+J57</f>
        <v>141</v>
      </c>
    </row>
    <row r="5" spans="2:31" s="1" customFormat="1" x14ac:dyDescent="0.25">
      <c r="B5" s="1" t="s">
        <v>74</v>
      </c>
      <c r="C5" s="17">
        <f>+O150</f>
        <v>281</v>
      </c>
    </row>
    <row r="6" spans="2:31" s="1" customFormat="1" x14ac:dyDescent="0.25">
      <c r="B6" s="1" t="s">
        <v>72</v>
      </c>
      <c r="C6" s="18">
        <f>+U79</f>
        <v>149</v>
      </c>
    </row>
    <row r="7" spans="2:31" s="1" customFormat="1" x14ac:dyDescent="0.25">
      <c r="B7" s="1" t="s">
        <v>75</v>
      </c>
      <c r="C7" s="11">
        <f>+Z34</f>
        <v>41</v>
      </c>
      <c r="D7" s="15"/>
    </row>
    <row r="8" spans="2:31" s="1" customFormat="1" x14ac:dyDescent="0.25">
      <c r="B8" s="1" t="s">
        <v>73</v>
      </c>
      <c r="C8" s="11">
        <f>+AE20</f>
        <v>19</v>
      </c>
      <c r="D8" s="15"/>
    </row>
    <row r="9" spans="2:31" s="1" customFormat="1" x14ac:dyDescent="0.25">
      <c r="B9" s="19" t="s">
        <v>83</v>
      </c>
      <c r="C9" s="21">
        <f>SUM(C3:C8)</f>
        <v>732</v>
      </c>
    </row>
    <row r="10" spans="2:31" s="1" customFormat="1" x14ac:dyDescent="0.25"/>
    <row r="11" spans="2:31" s="1" customFormat="1" x14ac:dyDescent="0.25">
      <c r="B11" s="32" t="s">
        <v>71</v>
      </c>
      <c r="C11" s="32"/>
      <c r="D11" s="32"/>
      <c r="E11" s="32"/>
      <c r="G11" s="32" t="s">
        <v>77</v>
      </c>
      <c r="H11" s="32"/>
      <c r="I11" s="32"/>
      <c r="J11" s="32"/>
      <c r="L11" s="32" t="s">
        <v>74</v>
      </c>
      <c r="M11" s="32"/>
      <c r="N11" s="32"/>
      <c r="O11" s="32"/>
      <c r="R11" s="32" t="s">
        <v>72</v>
      </c>
      <c r="S11" s="32"/>
      <c r="T11" s="32"/>
      <c r="U11" s="32"/>
      <c r="W11" s="32" t="s">
        <v>75</v>
      </c>
      <c r="X11" s="32"/>
      <c r="Y11" s="32"/>
      <c r="Z11" s="32"/>
      <c r="AB11" s="32" t="s">
        <v>73</v>
      </c>
      <c r="AC11" s="32"/>
      <c r="AD11" s="32"/>
      <c r="AE11" s="32"/>
    </row>
    <row r="12" spans="2:31" s="1" customFormat="1" x14ac:dyDescent="0.25">
      <c r="B12" s="2" t="s">
        <v>79</v>
      </c>
      <c r="C12" s="12" t="s">
        <v>80</v>
      </c>
      <c r="D12" s="12" t="s">
        <v>81</v>
      </c>
      <c r="E12" s="12" t="s">
        <v>89</v>
      </c>
      <c r="G12" s="2" t="s">
        <v>79</v>
      </c>
      <c r="H12" s="12" t="s">
        <v>80</v>
      </c>
      <c r="I12" s="12" t="s">
        <v>81</v>
      </c>
      <c r="J12" s="12" t="s">
        <v>89</v>
      </c>
      <c r="L12" s="2" t="s">
        <v>79</v>
      </c>
      <c r="M12" s="12" t="s">
        <v>80</v>
      </c>
      <c r="N12" s="12" t="s">
        <v>81</v>
      </c>
      <c r="O12" s="12" t="s">
        <v>89</v>
      </c>
      <c r="R12" s="2" t="s">
        <v>79</v>
      </c>
      <c r="S12" s="12" t="s">
        <v>80</v>
      </c>
      <c r="T12" s="12" t="s">
        <v>81</v>
      </c>
      <c r="U12" s="12" t="s">
        <v>89</v>
      </c>
      <c r="W12" s="2" t="s">
        <v>79</v>
      </c>
      <c r="X12" s="12" t="s">
        <v>80</v>
      </c>
      <c r="Y12" s="12" t="s">
        <v>81</v>
      </c>
      <c r="Z12" s="12" t="s">
        <v>89</v>
      </c>
      <c r="AB12" s="2" t="s">
        <v>79</v>
      </c>
      <c r="AC12" s="12" t="s">
        <v>80</v>
      </c>
      <c r="AD12" s="12" t="s">
        <v>81</v>
      </c>
      <c r="AE12" s="12" t="s">
        <v>89</v>
      </c>
    </row>
    <row r="13" spans="2:31" x14ac:dyDescent="0.25">
      <c r="B13" s="4" t="s">
        <v>0</v>
      </c>
      <c r="C13" s="16">
        <v>1990</v>
      </c>
      <c r="D13" s="16">
        <v>1992</v>
      </c>
      <c r="E13" s="18">
        <v>3</v>
      </c>
      <c r="G13" s="4" t="s">
        <v>45</v>
      </c>
      <c r="H13" s="16">
        <v>1981</v>
      </c>
      <c r="I13" s="16">
        <v>1987</v>
      </c>
      <c r="J13" s="18">
        <v>7</v>
      </c>
      <c r="L13" s="4" t="s">
        <v>4</v>
      </c>
      <c r="M13" s="16">
        <v>1838</v>
      </c>
      <c r="N13" s="16">
        <v>1839</v>
      </c>
      <c r="O13" s="18">
        <v>2</v>
      </c>
      <c r="R13" s="4" t="s">
        <v>2</v>
      </c>
      <c r="S13" s="16">
        <v>1890</v>
      </c>
      <c r="T13" s="16">
        <v>1891</v>
      </c>
      <c r="U13" s="18">
        <v>2</v>
      </c>
      <c r="W13" s="4" t="s">
        <v>7</v>
      </c>
      <c r="X13" s="4">
        <v>1837</v>
      </c>
      <c r="Y13" s="4">
        <v>1837</v>
      </c>
      <c r="Z13" s="4">
        <v>1</v>
      </c>
      <c r="AB13" s="4" t="s">
        <v>3</v>
      </c>
      <c r="AC13" s="4">
        <v>1828</v>
      </c>
      <c r="AD13" s="4">
        <v>1828</v>
      </c>
      <c r="AE13" s="16">
        <v>1</v>
      </c>
    </row>
    <row r="14" spans="2:31" x14ac:dyDescent="0.25">
      <c r="B14" s="4" t="s">
        <v>1</v>
      </c>
      <c r="C14" s="16">
        <v>1992</v>
      </c>
      <c r="D14" s="16">
        <v>1998</v>
      </c>
      <c r="E14" s="18">
        <v>7</v>
      </c>
      <c r="G14" s="4" t="s">
        <v>45</v>
      </c>
      <c r="H14" s="16">
        <v>1997</v>
      </c>
      <c r="I14" s="16">
        <v>2001</v>
      </c>
      <c r="J14" s="18">
        <v>5</v>
      </c>
      <c r="L14" s="4" t="s">
        <v>4</v>
      </c>
      <c r="M14" s="16">
        <v>1842</v>
      </c>
      <c r="N14" s="16">
        <v>1842</v>
      </c>
      <c r="O14" s="18">
        <v>1</v>
      </c>
      <c r="R14" s="4" t="s">
        <v>2</v>
      </c>
      <c r="S14" s="16">
        <v>1914</v>
      </c>
      <c r="T14" s="16">
        <v>1914</v>
      </c>
      <c r="U14" s="18">
        <v>1</v>
      </c>
      <c r="W14" s="4" t="s">
        <v>7</v>
      </c>
      <c r="X14" s="4">
        <v>1866</v>
      </c>
      <c r="Y14" s="4">
        <v>1866</v>
      </c>
      <c r="Z14" s="4">
        <v>1</v>
      </c>
      <c r="AB14" s="4" t="s">
        <v>3</v>
      </c>
      <c r="AC14" s="4">
        <v>1843</v>
      </c>
      <c r="AD14" s="4">
        <v>1843</v>
      </c>
      <c r="AE14" s="16">
        <v>1</v>
      </c>
    </row>
    <row r="15" spans="2:31" x14ac:dyDescent="0.25">
      <c r="B15" s="4" t="s">
        <v>67</v>
      </c>
      <c r="C15" s="16">
        <v>1976</v>
      </c>
      <c r="D15" s="16">
        <v>1982</v>
      </c>
      <c r="E15" s="18">
        <v>7</v>
      </c>
      <c r="G15" s="4" t="s">
        <v>26</v>
      </c>
      <c r="H15" s="16">
        <v>1863</v>
      </c>
      <c r="I15" s="16">
        <v>1866</v>
      </c>
      <c r="J15" s="18">
        <v>4</v>
      </c>
      <c r="L15" s="4" t="s">
        <v>4</v>
      </c>
      <c r="M15" s="16">
        <v>1848</v>
      </c>
      <c r="N15" s="16">
        <v>1848</v>
      </c>
      <c r="O15" s="18">
        <v>1</v>
      </c>
      <c r="R15" s="4" t="s">
        <v>2</v>
      </c>
      <c r="S15" s="16">
        <v>1931</v>
      </c>
      <c r="T15" s="16">
        <v>1931</v>
      </c>
      <c r="U15" s="18">
        <v>1</v>
      </c>
      <c r="W15" s="4" t="s">
        <v>7</v>
      </c>
      <c r="X15" s="4">
        <v>1873</v>
      </c>
      <c r="Y15" s="4">
        <v>1873</v>
      </c>
      <c r="Z15" s="4">
        <v>1</v>
      </c>
      <c r="AB15" s="4" t="s">
        <v>3</v>
      </c>
      <c r="AC15" s="4">
        <v>1893</v>
      </c>
      <c r="AD15" s="4">
        <v>1893</v>
      </c>
      <c r="AE15" s="16">
        <v>1</v>
      </c>
    </row>
    <row r="16" spans="2:31" x14ac:dyDescent="0.25">
      <c r="B16" s="4" t="s">
        <v>67</v>
      </c>
      <c r="C16" s="16">
        <v>1988</v>
      </c>
      <c r="D16" s="16">
        <v>1999</v>
      </c>
      <c r="E16" s="18">
        <v>12</v>
      </c>
      <c r="G16" s="4" t="s">
        <v>26</v>
      </c>
      <c r="H16" s="16">
        <v>1908</v>
      </c>
      <c r="I16" s="16">
        <v>1908</v>
      </c>
      <c r="J16" s="18">
        <v>1</v>
      </c>
      <c r="L16" s="4" t="s">
        <v>4</v>
      </c>
      <c r="M16" s="16">
        <v>1870</v>
      </c>
      <c r="N16" s="16">
        <v>1871</v>
      </c>
      <c r="O16" s="18">
        <v>2</v>
      </c>
      <c r="R16" s="4" t="s">
        <v>2</v>
      </c>
      <c r="S16" s="16">
        <v>1934</v>
      </c>
      <c r="T16" s="16">
        <v>1934</v>
      </c>
      <c r="U16" s="18">
        <v>1</v>
      </c>
      <c r="W16" s="4" t="s">
        <v>7</v>
      </c>
      <c r="X16" s="4">
        <v>1906</v>
      </c>
      <c r="Y16" s="4">
        <v>1906</v>
      </c>
      <c r="Z16" s="4">
        <v>1</v>
      </c>
      <c r="AB16" s="4" t="s">
        <v>3</v>
      </c>
      <c r="AC16" s="4">
        <v>1931</v>
      </c>
      <c r="AD16" s="4">
        <v>1932</v>
      </c>
      <c r="AE16" s="16">
        <v>2</v>
      </c>
    </row>
    <row r="17" spans="2:31" x14ac:dyDescent="0.25">
      <c r="B17" s="4" t="s">
        <v>15</v>
      </c>
      <c r="C17" s="16">
        <v>1907</v>
      </c>
      <c r="D17" s="16">
        <v>1907</v>
      </c>
      <c r="E17" s="18">
        <v>1</v>
      </c>
      <c r="G17" s="4" t="s">
        <v>26</v>
      </c>
      <c r="H17" s="16">
        <v>1913</v>
      </c>
      <c r="I17" s="16">
        <v>1916</v>
      </c>
      <c r="J17" s="18">
        <v>4</v>
      </c>
      <c r="L17" s="4" t="s">
        <v>4</v>
      </c>
      <c r="M17" s="16">
        <v>1914</v>
      </c>
      <c r="N17" s="16">
        <v>1914</v>
      </c>
      <c r="O17" s="18">
        <v>1</v>
      </c>
      <c r="R17" s="4" t="s">
        <v>2</v>
      </c>
      <c r="S17" s="16">
        <v>1980</v>
      </c>
      <c r="T17" s="16">
        <v>1982</v>
      </c>
      <c r="U17" s="18">
        <v>3</v>
      </c>
      <c r="W17" s="4" t="s">
        <v>7</v>
      </c>
      <c r="X17" s="4">
        <v>1912</v>
      </c>
      <c r="Y17" s="4">
        <v>1912</v>
      </c>
      <c r="Z17" s="4">
        <v>1</v>
      </c>
      <c r="AB17" s="4" t="s">
        <v>3</v>
      </c>
      <c r="AC17" s="4">
        <v>1989</v>
      </c>
      <c r="AD17" s="4">
        <v>1992</v>
      </c>
      <c r="AE17" s="16">
        <v>4</v>
      </c>
    </row>
    <row r="18" spans="2:31" x14ac:dyDescent="0.25">
      <c r="B18" s="4" t="s">
        <v>15</v>
      </c>
      <c r="C18" s="16">
        <v>1990</v>
      </c>
      <c r="D18" s="16">
        <v>1995</v>
      </c>
      <c r="E18" s="18">
        <v>6</v>
      </c>
      <c r="G18" s="4" t="s">
        <v>26</v>
      </c>
      <c r="H18" s="16">
        <v>1921</v>
      </c>
      <c r="I18" s="16">
        <v>1922</v>
      </c>
      <c r="J18" s="18">
        <v>2</v>
      </c>
      <c r="L18" s="4" t="s">
        <v>4</v>
      </c>
      <c r="M18" s="16">
        <v>1925</v>
      </c>
      <c r="N18" s="16">
        <v>1926</v>
      </c>
      <c r="O18" s="18">
        <v>2</v>
      </c>
      <c r="R18" s="4" t="s">
        <v>2</v>
      </c>
      <c r="S18" s="16">
        <v>1989</v>
      </c>
      <c r="T18" s="16">
        <v>1990</v>
      </c>
      <c r="U18" s="18">
        <v>2</v>
      </c>
      <c r="W18" s="4" t="s">
        <v>7</v>
      </c>
      <c r="X18" s="4">
        <v>1923</v>
      </c>
      <c r="Y18" s="4">
        <v>1923</v>
      </c>
      <c r="Z18" s="4">
        <v>1</v>
      </c>
      <c r="AB18" s="4" t="s">
        <v>38</v>
      </c>
      <c r="AC18" s="4">
        <v>1890</v>
      </c>
      <c r="AD18" s="4">
        <v>1895</v>
      </c>
      <c r="AE18" s="16">
        <v>6</v>
      </c>
    </row>
    <row r="19" spans="2:31" x14ac:dyDescent="0.25">
      <c r="B19" s="4" t="s">
        <v>15</v>
      </c>
      <c r="C19" s="16">
        <v>1981</v>
      </c>
      <c r="D19" s="16">
        <v>1983</v>
      </c>
      <c r="E19" s="16">
        <v>3</v>
      </c>
      <c r="G19" s="4" t="s">
        <v>26</v>
      </c>
      <c r="H19" s="16">
        <v>1929</v>
      </c>
      <c r="I19" s="16">
        <v>1931</v>
      </c>
      <c r="J19" s="18">
        <v>3</v>
      </c>
      <c r="L19" s="4" t="s">
        <v>4</v>
      </c>
      <c r="M19" s="16">
        <v>1931</v>
      </c>
      <c r="N19" s="16">
        <v>1931</v>
      </c>
      <c r="O19" s="16">
        <v>1</v>
      </c>
      <c r="R19" s="4" t="s">
        <v>2</v>
      </c>
      <c r="S19" s="16">
        <v>1995</v>
      </c>
      <c r="T19" s="16">
        <v>1996</v>
      </c>
      <c r="U19" s="18">
        <v>2</v>
      </c>
      <c r="W19" s="4" t="s">
        <v>7</v>
      </c>
      <c r="X19" s="4">
        <v>1983</v>
      </c>
      <c r="Y19" s="4">
        <v>1985</v>
      </c>
      <c r="Z19" s="4">
        <v>3</v>
      </c>
      <c r="AB19" s="4" t="s">
        <v>38</v>
      </c>
      <c r="AC19" s="4">
        <v>1987</v>
      </c>
      <c r="AD19" s="4">
        <v>1990</v>
      </c>
      <c r="AE19" s="16">
        <v>4</v>
      </c>
    </row>
    <row r="20" spans="2:31" x14ac:dyDescent="0.25">
      <c r="B20" s="4" t="s">
        <v>12</v>
      </c>
      <c r="C20" s="16">
        <v>1988</v>
      </c>
      <c r="D20" s="16">
        <v>1991</v>
      </c>
      <c r="E20" s="18">
        <v>4</v>
      </c>
      <c r="G20" s="4" t="s">
        <v>26</v>
      </c>
      <c r="H20" s="16">
        <v>1947</v>
      </c>
      <c r="I20" s="16">
        <v>1948</v>
      </c>
      <c r="J20" s="16">
        <v>2</v>
      </c>
      <c r="L20" s="4" t="s">
        <v>4</v>
      </c>
      <c r="M20" s="16">
        <v>1934</v>
      </c>
      <c r="N20" s="16">
        <v>1934</v>
      </c>
      <c r="O20" s="16">
        <v>1</v>
      </c>
      <c r="R20" s="4" t="s">
        <v>2</v>
      </c>
      <c r="S20" s="16">
        <v>2001</v>
      </c>
      <c r="T20" s="16">
        <v>2003</v>
      </c>
      <c r="U20" s="18">
        <v>3</v>
      </c>
      <c r="W20" s="4" t="s">
        <v>7</v>
      </c>
      <c r="X20" s="4">
        <v>1908</v>
      </c>
      <c r="Y20" s="4">
        <v>1908</v>
      </c>
      <c r="Z20" s="4">
        <v>1</v>
      </c>
      <c r="AB20" s="19" t="s">
        <v>83</v>
      </c>
      <c r="AC20" s="19"/>
      <c r="AD20" s="19"/>
      <c r="AE20" s="20">
        <f>SUM(AE13:AE19)</f>
        <v>19</v>
      </c>
    </row>
    <row r="21" spans="2:31" x14ac:dyDescent="0.25">
      <c r="B21" s="4" t="s">
        <v>20</v>
      </c>
      <c r="C21" s="16">
        <v>1982</v>
      </c>
      <c r="D21" s="16">
        <v>1989</v>
      </c>
      <c r="E21" s="18">
        <v>8</v>
      </c>
      <c r="G21" s="4" t="s">
        <v>26</v>
      </c>
      <c r="H21" s="16">
        <v>1993</v>
      </c>
      <c r="I21" s="16">
        <v>1998</v>
      </c>
      <c r="J21" s="16">
        <v>6</v>
      </c>
      <c r="L21" s="4" t="s">
        <v>4</v>
      </c>
      <c r="M21" s="16">
        <v>1939</v>
      </c>
      <c r="N21" s="16">
        <v>1939</v>
      </c>
      <c r="O21" s="16">
        <v>1</v>
      </c>
      <c r="R21" s="4" t="s">
        <v>5</v>
      </c>
      <c r="S21" s="16">
        <v>1986</v>
      </c>
      <c r="T21" s="16">
        <v>1987</v>
      </c>
      <c r="U21" s="18">
        <v>2</v>
      </c>
      <c r="W21" s="4" t="s">
        <v>62</v>
      </c>
      <c r="X21" s="4">
        <v>1818</v>
      </c>
      <c r="Y21" s="4">
        <v>1819</v>
      </c>
      <c r="Z21" s="4">
        <v>2</v>
      </c>
    </row>
    <row r="22" spans="2:31" x14ac:dyDescent="0.25">
      <c r="B22" s="4" t="s">
        <v>20</v>
      </c>
      <c r="C22" s="16">
        <v>1997</v>
      </c>
      <c r="D22" s="16">
        <v>1997</v>
      </c>
      <c r="E22" s="18">
        <v>1</v>
      </c>
      <c r="G22" s="4" t="s">
        <v>27</v>
      </c>
      <c r="H22" s="16">
        <v>1992</v>
      </c>
      <c r="I22" s="16">
        <v>1992</v>
      </c>
      <c r="J22" s="16">
        <v>1</v>
      </c>
      <c r="L22" s="4" t="s">
        <v>4</v>
      </c>
      <c r="M22" s="16">
        <v>2008</v>
      </c>
      <c r="N22" s="16">
        <v>2010</v>
      </c>
      <c r="O22" s="16">
        <v>3</v>
      </c>
      <c r="R22" s="4" t="s">
        <v>5</v>
      </c>
      <c r="S22" s="16">
        <v>1994</v>
      </c>
      <c r="T22" s="16">
        <v>1997</v>
      </c>
      <c r="U22" s="18">
        <v>4</v>
      </c>
      <c r="W22" s="4" t="s">
        <v>62</v>
      </c>
      <c r="X22" s="4">
        <v>1825</v>
      </c>
      <c r="Y22" s="4">
        <v>1825</v>
      </c>
      <c r="Z22" s="4">
        <v>1</v>
      </c>
    </row>
    <row r="23" spans="2:31" x14ac:dyDescent="0.25">
      <c r="B23" s="4" t="s">
        <v>31</v>
      </c>
      <c r="C23" s="16">
        <v>1985</v>
      </c>
      <c r="D23" s="16">
        <v>1989</v>
      </c>
      <c r="E23" s="18">
        <v>5</v>
      </c>
      <c r="G23" s="4" t="s">
        <v>27</v>
      </c>
      <c r="H23" s="16">
        <v>1994</v>
      </c>
      <c r="I23" s="16">
        <v>1994</v>
      </c>
      <c r="J23" s="16">
        <v>1</v>
      </c>
      <c r="L23" s="4" t="s">
        <v>13</v>
      </c>
      <c r="M23" s="16">
        <v>1813</v>
      </c>
      <c r="N23" s="16">
        <v>1813</v>
      </c>
      <c r="O23" s="16">
        <v>1</v>
      </c>
      <c r="R23" s="4" t="s">
        <v>5</v>
      </c>
      <c r="S23" s="16">
        <v>1999</v>
      </c>
      <c r="T23" s="16">
        <v>1999</v>
      </c>
      <c r="U23" s="18">
        <v>1</v>
      </c>
      <c r="W23" s="4" t="s">
        <v>62</v>
      </c>
      <c r="X23" s="4">
        <v>1836</v>
      </c>
      <c r="Y23" s="4">
        <v>1839</v>
      </c>
      <c r="Z23" s="4">
        <v>4</v>
      </c>
    </row>
    <row r="24" spans="2:31" x14ac:dyDescent="0.25">
      <c r="B24" s="4" t="s">
        <v>31</v>
      </c>
      <c r="C24" s="16">
        <v>1992</v>
      </c>
      <c r="D24" s="16">
        <v>1995</v>
      </c>
      <c r="E24" s="18">
        <v>4</v>
      </c>
      <c r="G24" s="4" t="s">
        <v>27</v>
      </c>
      <c r="H24" s="16">
        <v>1997</v>
      </c>
      <c r="I24" s="16">
        <v>2002</v>
      </c>
      <c r="J24" s="16">
        <v>6</v>
      </c>
      <c r="L24" s="4" t="s">
        <v>13</v>
      </c>
      <c r="M24" s="16">
        <v>1857</v>
      </c>
      <c r="N24" s="16">
        <v>1857</v>
      </c>
      <c r="O24" s="16">
        <v>1</v>
      </c>
      <c r="R24" s="4" t="s">
        <v>6</v>
      </c>
      <c r="S24" s="16">
        <v>1890</v>
      </c>
      <c r="T24" s="16">
        <v>1891</v>
      </c>
      <c r="U24" s="18">
        <v>2</v>
      </c>
      <c r="W24" s="4" t="s">
        <v>62</v>
      </c>
      <c r="X24" s="4">
        <v>1857</v>
      </c>
      <c r="Y24" s="4">
        <v>1857</v>
      </c>
      <c r="Z24" s="4">
        <v>1</v>
      </c>
    </row>
    <row r="25" spans="2:31" x14ac:dyDescent="0.25">
      <c r="B25" s="4" t="s">
        <v>35</v>
      </c>
      <c r="C25" s="16">
        <v>1983</v>
      </c>
      <c r="D25" s="16">
        <v>1984</v>
      </c>
      <c r="E25" s="18">
        <v>2</v>
      </c>
      <c r="G25" s="4" t="s">
        <v>30</v>
      </c>
      <c r="H25" s="16">
        <v>1901</v>
      </c>
      <c r="I25" s="16">
        <v>1901</v>
      </c>
      <c r="J25" s="16">
        <v>1</v>
      </c>
      <c r="L25" s="4" t="s">
        <v>13</v>
      </c>
      <c r="M25" s="16">
        <v>1877</v>
      </c>
      <c r="N25" s="16">
        <v>1877</v>
      </c>
      <c r="O25" s="16">
        <v>1</v>
      </c>
      <c r="R25" s="4" t="s">
        <v>6</v>
      </c>
      <c r="S25" s="16">
        <v>1897</v>
      </c>
      <c r="T25" s="16">
        <v>1897</v>
      </c>
      <c r="U25" s="18">
        <v>1</v>
      </c>
      <c r="W25" s="4" t="s">
        <v>62</v>
      </c>
      <c r="X25" s="4">
        <v>1873</v>
      </c>
      <c r="Y25" s="4">
        <v>1873</v>
      </c>
      <c r="Z25" s="4">
        <v>1</v>
      </c>
    </row>
    <row r="26" spans="2:31" x14ac:dyDescent="0.25">
      <c r="B26" s="4" t="s">
        <v>40</v>
      </c>
      <c r="C26" s="16">
        <v>1992</v>
      </c>
      <c r="D26" s="16">
        <v>1995</v>
      </c>
      <c r="E26" s="18">
        <v>4</v>
      </c>
      <c r="G26" s="4" t="s">
        <v>30</v>
      </c>
      <c r="H26" s="16">
        <v>1907</v>
      </c>
      <c r="I26" s="16">
        <v>1907</v>
      </c>
      <c r="J26" s="16">
        <v>1</v>
      </c>
      <c r="L26" s="4" t="s">
        <v>13</v>
      </c>
      <c r="M26" s="16">
        <v>1885</v>
      </c>
      <c r="N26" s="16">
        <v>1885</v>
      </c>
      <c r="O26" s="16">
        <v>1</v>
      </c>
      <c r="R26" s="4" t="s">
        <v>6</v>
      </c>
      <c r="S26" s="16">
        <v>1900</v>
      </c>
      <c r="T26" s="16">
        <v>1901</v>
      </c>
      <c r="U26" s="18">
        <v>2</v>
      </c>
      <c r="W26" s="4" t="s">
        <v>62</v>
      </c>
      <c r="X26" s="4">
        <v>1884</v>
      </c>
      <c r="Y26" s="4">
        <v>1884</v>
      </c>
      <c r="Z26" s="4">
        <v>1</v>
      </c>
    </row>
    <row r="27" spans="2:31" x14ac:dyDescent="0.25">
      <c r="B27" s="4" t="s">
        <v>40</v>
      </c>
      <c r="C27" s="16">
        <v>1997</v>
      </c>
      <c r="D27" s="16">
        <v>1997</v>
      </c>
      <c r="E27" s="18">
        <v>1</v>
      </c>
      <c r="G27" s="4" t="s">
        <v>30</v>
      </c>
      <c r="H27" s="16">
        <v>1914</v>
      </c>
      <c r="I27" s="16">
        <v>1914</v>
      </c>
      <c r="J27" s="16">
        <v>1</v>
      </c>
      <c r="L27" s="4" t="s">
        <v>13</v>
      </c>
      <c r="M27" s="16">
        <v>1902</v>
      </c>
      <c r="N27" s="16">
        <v>1902</v>
      </c>
      <c r="O27" s="16">
        <v>1</v>
      </c>
      <c r="R27" s="4" t="s">
        <v>6</v>
      </c>
      <c r="S27" s="16">
        <v>1914</v>
      </c>
      <c r="T27" s="16">
        <v>1914</v>
      </c>
      <c r="U27" s="18">
        <v>1</v>
      </c>
      <c r="W27" s="4" t="s">
        <v>62</v>
      </c>
      <c r="X27" s="4">
        <v>1890</v>
      </c>
      <c r="Y27" s="4">
        <v>1890</v>
      </c>
      <c r="Z27" s="4">
        <v>1</v>
      </c>
    </row>
    <row r="28" spans="2:31" x14ac:dyDescent="0.25">
      <c r="B28" s="4" t="s">
        <v>51</v>
      </c>
      <c r="C28" s="16">
        <v>1865</v>
      </c>
      <c r="D28" s="16">
        <v>1869</v>
      </c>
      <c r="E28" s="16">
        <v>5</v>
      </c>
      <c r="G28" s="4" t="s">
        <v>30</v>
      </c>
      <c r="H28" s="16">
        <v>1917</v>
      </c>
      <c r="I28" s="16">
        <v>1917</v>
      </c>
      <c r="J28" s="16">
        <v>1</v>
      </c>
      <c r="L28" s="4" t="s">
        <v>13</v>
      </c>
      <c r="M28" s="16">
        <v>1907</v>
      </c>
      <c r="N28" s="16">
        <v>1907</v>
      </c>
      <c r="O28" s="16">
        <v>1</v>
      </c>
      <c r="R28" s="4" t="s">
        <v>6</v>
      </c>
      <c r="S28" s="16">
        <v>1923</v>
      </c>
      <c r="T28" s="16">
        <v>1923</v>
      </c>
      <c r="U28" s="18">
        <v>1</v>
      </c>
      <c r="W28" s="4" t="s">
        <v>62</v>
      </c>
      <c r="X28" s="4">
        <v>1893</v>
      </c>
      <c r="Y28" s="4">
        <v>1893</v>
      </c>
      <c r="Z28" s="4">
        <v>1</v>
      </c>
    </row>
    <row r="29" spans="2:31" x14ac:dyDescent="0.25">
      <c r="B29" s="4" t="s">
        <v>51</v>
      </c>
      <c r="C29" s="16">
        <v>1877</v>
      </c>
      <c r="D29" s="16">
        <v>1877</v>
      </c>
      <c r="E29" s="16">
        <v>1</v>
      </c>
      <c r="G29" s="4" t="s">
        <v>30</v>
      </c>
      <c r="H29" s="16">
        <v>1923</v>
      </c>
      <c r="I29" s="16">
        <v>1923</v>
      </c>
      <c r="J29" s="16">
        <v>1</v>
      </c>
      <c r="L29" s="4" t="s">
        <v>13</v>
      </c>
      <c r="M29" s="16">
        <v>1921</v>
      </c>
      <c r="N29" s="16">
        <v>1921</v>
      </c>
      <c r="O29" s="16">
        <v>1</v>
      </c>
      <c r="R29" s="4" t="s">
        <v>6</v>
      </c>
      <c r="S29" s="16">
        <v>1926</v>
      </c>
      <c r="T29" s="16">
        <v>1926</v>
      </c>
      <c r="U29" s="18">
        <v>1</v>
      </c>
      <c r="W29" s="4" t="s">
        <v>62</v>
      </c>
      <c r="X29" s="4">
        <v>1907</v>
      </c>
      <c r="Y29" s="4">
        <v>1907</v>
      </c>
      <c r="Z29" s="4">
        <v>1</v>
      </c>
    </row>
    <row r="30" spans="2:31" x14ac:dyDescent="0.25">
      <c r="B30" s="4" t="s">
        <v>51</v>
      </c>
      <c r="C30" s="16">
        <v>1881</v>
      </c>
      <c r="D30" s="16">
        <v>1881</v>
      </c>
      <c r="E30" s="16">
        <v>1</v>
      </c>
      <c r="G30" s="4" t="s">
        <v>30</v>
      </c>
      <c r="H30" s="16">
        <v>1927</v>
      </c>
      <c r="I30" s="16">
        <v>1928</v>
      </c>
      <c r="J30" s="16">
        <v>2</v>
      </c>
      <c r="L30" s="4" t="s">
        <v>13</v>
      </c>
      <c r="M30" s="16">
        <v>1931</v>
      </c>
      <c r="N30" s="16">
        <v>1931</v>
      </c>
      <c r="O30" s="16">
        <v>1</v>
      </c>
      <c r="R30" s="4" t="s">
        <v>6</v>
      </c>
      <c r="S30" s="16">
        <v>1929</v>
      </c>
      <c r="T30" s="16">
        <v>1929</v>
      </c>
      <c r="U30" s="18">
        <v>1</v>
      </c>
      <c r="W30" s="4" t="s">
        <v>62</v>
      </c>
      <c r="X30" s="4">
        <v>1914</v>
      </c>
      <c r="Y30" s="4">
        <v>1914</v>
      </c>
      <c r="Z30" s="4">
        <v>1</v>
      </c>
    </row>
    <row r="31" spans="2:31" x14ac:dyDescent="0.25">
      <c r="B31" s="4" t="s">
        <v>51</v>
      </c>
      <c r="C31" s="16">
        <v>1890</v>
      </c>
      <c r="D31" s="16">
        <v>1892</v>
      </c>
      <c r="E31" s="16">
        <v>3</v>
      </c>
      <c r="G31" s="4" t="s">
        <v>30</v>
      </c>
      <c r="H31" s="16">
        <v>1992</v>
      </c>
      <c r="I31" s="16">
        <v>2001</v>
      </c>
      <c r="J31" s="16">
        <v>10</v>
      </c>
      <c r="L31" s="4" t="s">
        <v>13</v>
      </c>
      <c r="M31" s="16">
        <v>1987</v>
      </c>
      <c r="N31" s="16">
        <v>1992</v>
      </c>
      <c r="O31" s="16">
        <v>6</v>
      </c>
      <c r="R31" s="4" t="s">
        <v>6</v>
      </c>
      <c r="S31" s="16">
        <v>1963</v>
      </c>
      <c r="T31" s="16">
        <v>1963</v>
      </c>
      <c r="U31" s="18">
        <v>1</v>
      </c>
      <c r="W31" s="4" t="s">
        <v>62</v>
      </c>
      <c r="X31" s="4">
        <v>1929</v>
      </c>
      <c r="Y31" s="4">
        <v>1933</v>
      </c>
      <c r="Z31" s="4">
        <v>5</v>
      </c>
    </row>
    <row r="32" spans="2:31" x14ac:dyDescent="0.25">
      <c r="B32" s="4" t="s">
        <v>51</v>
      </c>
      <c r="C32" s="16">
        <v>1977</v>
      </c>
      <c r="D32" s="16">
        <v>1978</v>
      </c>
      <c r="E32" s="16">
        <v>2</v>
      </c>
      <c r="G32" s="4" t="s">
        <v>9</v>
      </c>
      <c r="H32" s="16">
        <v>1863</v>
      </c>
      <c r="I32" s="16">
        <v>1863</v>
      </c>
      <c r="J32" s="16">
        <v>1</v>
      </c>
      <c r="L32" s="4" t="s">
        <v>13</v>
      </c>
      <c r="M32" s="16">
        <v>2008</v>
      </c>
      <c r="N32" s="16">
        <v>2010</v>
      </c>
      <c r="O32" s="16">
        <v>3</v>
      </c>
      <c r="R32" s="4" t="s">
        <v>6</v>
      </c>
      <c r="S32" s="16">
        <v>1985</v>
      </c>
      <c r="T32" s="16">
        <v>1985</v>
      </c>
      <c r="U32" s="18">
        <v>1</v>
      </c>
      <c r="W32" s="4" t="s">
        <v>62</v>
      </c>
      <c r="X32" s="4">
        <v>1984</v>
      </c>
      <c r="Y32" s="4">
        <v>1991</v>
      </c>
      <c r="Z32" s="4">
        <v>8</v>
      </c>
    </row>
    <row r="33" spans="2:26" x14ac:dyDescent="0.25">
      <c r="B33" s="4" t="s">
        <v>51</v>
      </c>
      <c r="C33" s="16">
        <v>1989</v>
      </c>
      <c r="D33" s="16">
        <v>1989</v>
      </c>
      <c r="E33" s="16">
        <v>1</v>
      </c>
      <c r="G33" s="4" t="s">
        <v>9</v>
      </c>
      <c r="H33" s="16">
        <v>1866</v>
      </c>
      <c r="I33" s="16">
        <v>1867</v>
      </c>
      <c r="J33" s="16">
        <v>2</v>
      </c>
      <c r="L33" s="4" t="s">
        <v>17</v>
      </c>
      <c r="M33" s="16">
        <v>1921</v>
      </c>
      <c r="N33" s="16">
        <v>1921</v>
      </c>
      <c r="O33" s="16">
        <v>1</v>
      </c>
      <c r="R33" s="4" t="s">
        <v>6</v>
      </c>
      <c r="S33" s="16">
        <v>1990</v>
      </c>
      <c r="T33" s="16">
        <v>1990</v>
      </c>
      <c r="U33" s="18">
        <v>1</v>
      </c>
      <c r="W33" s="4" t="s">
        <v>62</v>
      </c>
      <c r="X33" s="4">
        <v>2007</v>
      </c>
      <c r="Y33" s="4">
        <v>2010</v>
      </c>
      <c r="Z33" s="4">
        <v>4</v>
      </c>
    </row>
    <row r="34" spans="2:26" x14ac:dyDescent="0.25">
      <c r="B34" s="4" t="s">
        <v>59</v>
      </c>
      <c r="C34" s="16">
        <v>1991</v>
      </c>
      <c r="D34" s="16">
        <v>1995</v>
      </c>
      <c r="E34" s="16">
        <v>5</v>
      </c>
      <c r="G34" s="4" t="s">
        <v>9</v>
      </c>
      <c r="H34" s="16">
        <v>1873</v>
      </c>
      <c r="I34" s="16">
        <v>1873</v>
      </c>
      <c r="J34" s="16">
        <v>1</v>
      </c>
      <c r="L34" s="4" t="s">
        <v>17</v>
      </c>
      <c r="M34" s="16">
        <v>1931</v>
      </c>
      <c r="N34" s="16">
        <v>1931</v>
      </c>
      <c r="O34" s="16">
        <v>1</v>
      </c>
      <c r="R34" s="4" t="s">
        <v>6</v>
      </c>
      <c r="S34" s="16">
        <v>1994</v>
      </c>
      <c r="T34" s="16">
        <v>1997</v>
      </c>
      <c r="U34" s="18">
        <v>4</v>
      </c>
      <c r="W34" s="19" t="s">
        <v>83</v>
      </c>
      <c r="X34" s="19"/>
      <c r="Y34" s="19"/>
      <c r="Z34" s="19">
        <f>SUM(Z13:Z33)</f>
        <v>41</v>
      </c>
    </row>
    <row r="35" spans="2:26" x14ac:dyDescent="0.25">
      <c r="B35" s="4" t="s">
        <v>64</v>
      </c>
      <c r="C35" s="16">
        <v>1995</v>
      </c>
      <c r="D35" s="16">
        <v>1995</v>
      </c>
      <c r="E35" s="16">
        <v>1</v>
      </c>
      <c r="G35" s="4" t="s">
        <v>9</v>
      </c>
      <c r="H35" s="16">
        <v>1883</v>
      </c>
      <c r="I35" s="16">
        <v>1884</v>
      </c>
      <c r="J35" s="16">
        <v>2</v>
      </c>
      <c r="L35" s="4" t="s">
        <v>17</v>
      </c>
      <c r="M35" s="16">
        <v>1939</v>
      </c>
      <c r="N35" s="16">
        <v>1939</v>
      </c>
      <c r="O35" s="16">
        <v>1</v>
      </c>
      <c r="R35" s="4" t="s">
        <v>8</v>
      </c>
      <c r="S35" s="16">
        <v>1890</v>
      </c>
      <c r="T35" s="16">
        <v>1890</v>
      </c>
      <c r="U35" s="18">
        <v>1</v>
      </c>
    </row>
    <row r="36" spans="2:26" x14ac:dyDescent="0.25">
      <c r="B36" s="4" t="s">
        <v>65</v>
      </c>
      <c r="C36" s="16">
        <v>1995</v>
      </c>
      <c r="D36" s="16">
        <v>2008</v>
      </c>
      <c r="E36" s="16">
        <v>14</v>
      </c>
      <c r="G36" s="4" t="s">
        <v>9</v>
      </c>
      <c r="H36" s="16">
        <v>1897</v>
      </c>
      <c r="I36" s="16">
        <v>1897</v>
      </c>
      <c r="J36" s="16">
        <v>1</v>
      </c>
      <c r="L36" s="4" t="s">
        <v>17</v>
      </c>
      <c r="M36" s="16">
        <v>1991</v>
      </c>
      <c r="N36" s="16">
        <v>1994</v>
      </c>
      <c r="O36" s="16">
        <v>4</v>
      </c>
      <c r="R36" s="4" t="s">
        <v>8</v>
      </c>
      <c r="S36" s="16">
        <v>1899</v>
      </c>
      <c r="T36" s="16">
        <v>1899</v>
      </c>
      <c r="U36" s="16">
        <v>1</v>
      </c>
    </row>
    <row r="37" spans="2:26" x14ac:dyDescent="0.25">
      <c r="B37" s="19" t="s">
        <v>83</v>
      </c>
      <c r="C37" s="20"/>
      <c r="D37" s="20"/>
      <c r="E37" s="21">
        <f>SUM(E13:E36)</f>
        <v>101</v>
      </c>
      <c r="G37" s="4" t="s">
        <v>9</v>
      </c>
      <c r="H37" s="16">
        <v>1910</v>
      </c>
      <c r="I37" s="16">
        <v>1912</v>
      </c>
      <c r="J37" s="16">
        <v>3</v>
      </c>
      <c r="L37" s="4" t="s">
        <v>18</v>
      </c>
      <c r="M37" s="16">
        <v>1802</v>
      </c>
      <c r="N37" s="16">
        <v>1802</v>
      </c>
      <c r="O37" s="16">
        <v>1</v>
      </c>
      <c r="R37" s="4" t="s">
        <v>8</v>
      </c>
      <c r="S37" s="16">
        <v>1907</v>
      </c>
      <c r="T37" s="16">
        <v>1908</v>
      </c>
      <c r="U37" s="16">
        <v>2</v>
      </c>
    </row>
    <row r="38" spans="2:26" x14ac:dyDescent="0.25">
      <c r="C38" s="16"/>
      <c r="D38" s="16"/>
      <c r="G38" s="4" t="s">
        <v>9</v>
      </c>
      <c r="H38" s="16">
        <v>1923</v>
      </c>
      <c r="I38" s="16">
        <v>1925</v>
      </c>
      <c r="J38" s="16">
        <v>3</v>
      </c>
      <c r="L38" s="4" t="s">
        <v>18</v>
      </c>
      <c r="M38" s="16">
        <v>1805</v>
      </c>
      <c r="N38" s="16">
        <v>1805</v>
      </c>
      <c r="O38" s="16">
        <v>1</v>
      </c>
      <c r="R38" s="4" t="s">
        <v>8</v>
      </c>
      <c r="S38" s="16">
        <v>1915</v>
      </c>
      <c r="T38" s="16">
        <v>1915</v>
      </c>
      <c r="U38" s="16">
        <v>1</v>
      </c>
    </row>
    <row r="39" spans="2:26" x14ac:dyDescent="0.25">
      <c r="C39" s="16"/>
      <c r="D39" s="16"/>
      <c r="G39" s="4" t="s">
        <v>9</v>
      </c>
      <c r="H39" s="16">
        <v>1931</v>
      </c>
      <c r="I39" s="16">
        <v>1931</v>
      </c>
      <c r="J39" s="16">
        <v>1</v>
      </c>
      <c r="L39" s="4" t="s">
        <v>18</v>
      </c>
      <c r="M39" s="16">
        <v>1881</v>
      </c>
      <c r="N39" s="16">
        <v>1882</v>
      </c>
      <c r="O39" s="16">
        <v>2</v>
      </c>
      <c r="R39" s="4" t="s">
        <v>8</v>
      </c>
      <c r="S39" s="16">
        <v>1926</v>
      </c>
      <c r="T39" s="16">
        <v>1926</v>
      </c>
      <c r="U39" s="16">
        <v>1</v>
      </c>
    </row>
    <row r="40" spans="2:26" x14ac:dyDescent="0.25">
      <c r="C40" s="16"/>
      <c r="D40" s="16"/>
      <c r="G40" s="4" t="s">
        <v>9</v>
      </c>
      <c r="H40" s="16">
        <v>1934</v>
      </c>
      <c r="I40" s="16">
        <v>1937</v>
      </c>
      <c r="J40" s="16">
        <v>4</v>
      </c>
      <c r="L40" s="4" t="s">
        <v>18</v>
      </c>
      <c r="M40" s="16">
        <v>1889</v>
      </c>
      <c r="N40" s="16">
        <v>1889</v>
      </c>
      <c r="O40" s="16">
        <v>1</v>
      </c>
      <c r="R40" s="4" t="s">
        <v>8</v>
      </c>
      <c r="S40" s="16">
        <v>1976</v>
      </c>
      <c r="T40" s="16">
        <v>1977</v>
      </c>
      <c r="U40" s="16">
        <v>2</v>
      </c>
    </row>
    <row r="41" spans="2:26" x14ac:dyDescent="0.25">
      <c r="C41" s="16"/>
      <c r="D41" s="16"/>
      <c r="G41" s="4" t="s">
        <v>9</v>
      </c>
      <c r="H41" s="16">
        <v>1992</v>
      </c>
      <c r="I41" s="16">
        <v>1999</v>
      </c>
      <c r="J41" s="16">
        <v>8</v>
      </c>
      <c r="L41" s="4" t="s">
        <v>18</v>
      </c>
      <c r="M41" s="16">
        <v>1907</v>
      </c>
      <c r="N41" s="16">
        <v>1907</v>
      </c>
      <c r="O41" s="16">
        <v>1</v>
      </c>
      <c r="R41" s="4" t="s">
        <v>8</v>
      </c>
      <c r="S41" s="16">
        <v>1982</v>
      </c>
      <c r="T41" s="16">
        <v>1984</v>
      </c>
      <c r="U41" s="16">
        <v>3</v>
      </c>
    </row>
    <row r="42" spans="2:26" x14ac:dyDescent="0.25">
      <c r="C42" s="16"/>
      <c r="D42" s="16"/>
      <c r="G42" s="4" t="s">
        <v>32</v>
      </c>
      <c r="H42" s="16">
        <v>1985</v>
      </c>
      <c r="I42" s="16">
        <v>1988</v>
      </c>
      <c r="J42" s="16">
        <v>4</v>
      </c>
      <c r="L42" s="4" t="s">
        <v>18</v>
      </c>
      <c r="M42" s="16">
        <v>1914</v>
      </c>
      <c r="N42" s="16">
        <v>1914</v>
      </c>
      <c r="O42" s="16">
        <v>1</v>
      </c>
      <c r="R42" s="4" t="s">
        <v>10</v>
      </c>
      <c r="S42" s="16">
        <v>1982</v>
      </c>
      <c r="T42" s="16">
        <v>1987</v>
      </c>
      <c r="U42" s="16">
        <v>6</v>
      </c>
    </row>
    <row r="43" spans="2:26" x14ac:dyDescent="0.25">
      <c r="C43" s="16"/>
      <c r="D43" s="16"/>
      <c r="G43" s="4" t="s">
        <v>32</v>
      </c>
      <c r="H43" s="16">
        <v>1997</v>
      </c>
      <c r="I43" s="16">
        <v>2001</v>
      </c>
      <c r="J43" s="16">
        <v>5</v>
      </c>
      <c r="L43" s="4" t="s">
        <v>18</v>
      </c>
      <c r="M43" s="16">
        <v>1930</v>
      </c>
      <c r="N43" s="16">
        <v>1932</v>
      </c>
      <c r="O43" s="16">
        <v>3</v>
      </c>
      <c r="R43" s="4" t="s">
        <v>10</v>
      </c>
      <c r="S43" s="16">
        <v>1998</v>
      </c>
      <c r="T43" s="16">
        <v>1999</v>
      </c>
      <c r="U43" s="16">
        <v>2</v>
      </c>
    </row>
    <row r="44" spans="2:26" x14ac:dyDescent="0.25">
      <c r="C44" s="16"/>
      <c r="D44" s="16"/>
      <c r="G44" s="4" t="s">
        <v>36</v>
      </c>
      <c r="H44" s="16">
        <v>1996</v>
      </c>
      <c r="I44" s="16">
        <v>2003</v>
      </c>
      <c r="J44" s="16">
        <v>8</v>
      </c>
      <c r="L44" s="4" t="s">
        <v>18</v>
      </c>
      <c r="M44" s="16">
        <v>1939</v>
      </c>
      <c r="N44" s="16">
        <v>1939</v>
      </c>
      <c r="O44" s="16">
        <v>1</v>
      </c>
      <c r="R44" s="4" t="s">
        <v>11</v>
      </c>
      <c r="S44" s="16">
        <v>1987</v>
      </c>
      <c r="T44" s="16">
        <v>1987</v>
      </c>
      <c r="U44" s="16">
        <v>1</v>
      </c>
    </row>
    <row r="45" spans="2:26" x14ac:dyDescent="0.25">
      <c r="C45" s="16"/>
      <c r="D45" s="16"/>
      <c r="G45" s="4" t="s">
        <v>90</v>
      </c>
      <c r="H45" s="16">
        <v>1982</v>
      </c>
      <c r="I45" s="16">
        <v>1983</v>
      </c>
      <c r="J45" s="16">
        <v>2</v>
      </c>
      <c r="L45" s="4" t="s">
        <v>18</v>
      </c>
      <c r="M45" s="16">
        <v>1994</v>
      </c>
      <c r="N45" s="16">
        <v>1995</v>
      </c>
      <c r="O45" s="16">
        <v>2</v>
      </c>
      <c r="R45" s="4" t="s">
        <v>11</v>
      </c>
      <c r="S45" s="16">
        <v>1994</v>
      </c>
      <c r="T45" s="16">
        <v>1996</v>
      </c>
      <c r="U45" s="16">
        <v>3</v>
      </c>
    </row>
    <row r="46" spans="2:26" x14ac:dyDescent="0.25">
      <c r="C46" s="16"/>
      <c r="D46" s="16"/>
      <c r="G46" s="4" t="s">
        <v>53</v>
      </c>
      <c r="H46" s="16">
        <v>1989</v>
      </c>
      <c r="I46" s="16">
        <v>1993</v>
      </c>
      <c r="J46" s="16">
        <v>5</v>
      </c>
      <c r="L46" s="4" t="s">
        <v>18</v>
      </c>
      <c r="M46" s="16">
        <v>2008</v>
      </c>
      <c r="N46" s="16">
        <v>2010</v>
      </c>
      <c r="O46" s="16">
        <v>3</v>
      </c>
      <c r="R46" s="4" t="s">
        <v>84</v>
      </c>
      <c r="S46" s="16">
        <v>1996</v>
      </c>
      <c r="T46" s="16">
        <v>1996</v>
      </c>
      <c r="U46" s="16">
        <v>1</v>
      </c>
    </row>
    <row r="47" spans="2:26" x14ac:dyDescent="0.25">
      <c r="C47" s="16"/>
      <c r="D47" s="16"/>
      <c r="G47" s="4" t="s">
        <v>78</v>
      </c>
      <c r="H47" s="16">
        <v>1983</v>
      </c>
      <c r="I47" s="16">
        <v>1983</v>
      </c>
      <c r="J47" s="16">
        <v>1</v>
      </c>
      <c r="L47" s="4" t="s">
        <v>21</v>
      </c>
      <c r="M47" s="16">
        <v>1931</v>
      </c>
      <c r="N47" s="16">
        <v>1931</v>
      </c>
      <c r="O47" s="16">
        <v>1</v>
      </c>
      <c r="R47" s="4" t="s">
        <v>84</v>
      </c>
      <c r="S47" s="16">
        <v>2003</v>
      </c>
      <c r="T47" s="16">
        <v>2003</v>
      </c>
      <c r="U47" s="16">
        <v>1</v>
      </c>
    </row>
    <row r="48" spans="2:26" x14ac:dyDescent="0.25">
      <c r="C48" s="16"/>
      <c r="D48" s="16"/>
      <c r="G48" s="4" t="s">
        <v>78</v>
      </c>
      <c r="H48" s="16">
        <v>1985</v>
      </c>
      <c r="I48" s="16">
        <v>1988</v>
      </c>
      <c r="J48" s="16">
        <v>4</v>
      </c>
      <c r="L48" s="4" t="s">
        <v>21</v>
      </c>
      <c r="M48" s="16">
        <v>1991</v>
      </c>
      <c r="N48" s="16">
        <v>1995</v>
      </c>
      <c r="O48" s="16">
        <v>5</v>
      </c>
      <c r="R48" s="4" t="s">
        <v>16</v>
      </c>
      <c r="S48" s="16">
        <v>1989</v>
      </c>
      <c r="T48" s="16">
        <v>1989</v>
      </c>
      <c r="U48" s="16">
        <v>1</v>
      </c>
    </row>
    <row r="49" spans="3:21" x14ac:dyDescent="0.25">
      <c r="C49" s="16"/>
      <c r="D49" s="16"/>
      <c r="G49" s="4" t="s">
        <v>78</v>
      </c>
      <c r="H49" s="16">
        <v>1997</v>
      </c>
      <c r="I49" s="16">
        <v>2002</v>
      </c>
      <c r="J49" s="16">
        <v>6</v>
      </c>
      <c r="L49" s="4" t="s">
        <v>21</v>
      </c>
      <c r="M49" s="16">
        <v>2008</v>
      </c>
      <c r="N49" s="16">
        <v>2010</v>
      </c>
      <c r="O49" s="16">
        <v>3</v>
      </c>
      <c r="R49" s="4" t="s">
        <v>14</v>
      </c>
      <c r="S49" s="16">
        <v>1981</v>
      </c>
      <c r="T49" s="16">
        <v>1981</v>
      </c>
      <c r="U49" s="16">
        <v>1</v>
      </c>
    </row>
    <row r="50" spans="3:21" x14ac:dyDescent="0.25">
      <c r="C50" s="16"/>
      <c r="D50" s="16"/>
      <c r="G50" s="4" t="s">
        <v>56</v>
      </c>
      <c r="H50" s="16">
        <v>1923</v>
      </c>
      <c r="I50" s="16">
        <v>1923</v>
      </c>
      <c r="J50" s="16">
        <v>1</v>
      </c>
      <c r="L50" s="4" t="s">
        <v>28</v>
      </c>
      <c r="M50" s="16">
        <v>1836</v>
      </c>
      <c r="N50" s="16">
        <v>1836</v>
      </c>
      <c r="O50" s="16">
        <v>1</v>
      </c>
      <c r="R50" s="4" t="s">
        <v>14</v>
      </c>
      <c r="S50" s="16">
        <v>1998</v>
      </c>
      <c r="T50" s="16">
        <v>2002</v>
      </c>
      <c r="U50" s="16">
        <v>5</v>
      </c>
    </row>
    <row r="51" spans="3:21" x14ac:dyDescent="0.25">
      <c r="C51" s="16"/>
      <c r="D51" s="16"/>
      <c r="G51" s="4" t="s">
        <v>56</v>
      </c>
      <c r="H51" s="16">
        <v>1927</v>
      </c>
      <c r="I51" s="16">
        <v>1928</v>
      </c>
      <c r="J51" s="16">
        <v>2</v>
      </c>
      <c r="L51" s="4" t="s">
        <v>28</v>
      </c>
      <c r="M51" s="16">
        <v>1856</v>
      </c>
      <c r="N51" s="16">
        <v>1856</v>
      </c>
      <c r="O51" s="16">
        <v>1</v>
      </c>
      <c r="R51" s="4" t="s">
        <v>22</v>
      </c>
      <c r="S51" s="16">
        <v>1990</v>
      </c>
      <c r="T51" s="16">
        <v>1990</v>
      </c>
      <c r="U51" s="16">
        <v>1</v>
      </c>
    </row>
    <row r="52" spans="3:21" x14ac:dyDescent="0.25">
      <c r="C52" s="16"/>
      <c r="D52" s="16"/>
      <c r="G52" s="4" t="s">
        <v>56</v>
      </c>
      <c r="H52" s="16">
        <v>1983</v>
      </c>
      <c r="I52" s="16">
        <v>1984</v>
      </c>
      <c r="J52" s="16">
        <v>2</v>
      </c>
      <c r="L52" s="4" t="s">
        <v>28</v>
      </c>
      <c r="M52" s="16">
        <v>2007</v>
      </c>
      <c r="N52" s="16">
        <v>2010</v>
      </c>
      <c r="O52" s="16">
        <v>4</v>
      </c>
      <c r="R52" s="4" t="s">
        <v>22</v>
      </c>
      <c r="S52" s="16">
        <v>2001</v>
      </c>
      <c r="T52" s="16">
        <v>2001</v>
      </c>
      <c r="U52" s="16">
        <v>1</v>
      </c>
    </row>
    <row r="53" spans="3:21" x14ac:dyDescent="0.25">
      <c r="C53" s="16"/>
      <c r="D53" s="16"/>
      <c r="G53" s="4" t="s">
        <v>56</v>
      </c>
      <c r="H53" s="16">
        <v>1995</v>
      </c>
      <c r="I53" s="16">
        <v>1995</v>
      </c>
      <c r="J53" s="16">
        <v>1</v>
      </c>
      <c r="L53" s="4" t="s">
        <v>25</v>
      </c>
      <c r="M53" s="16">
        <v>1985</v>
      </c>
      <c r="N53" s="16">
        <v>1986</v>
      </c>
      <c r="O53" s="16">
        <v>2</v>
      </c>
      <c r="R53" s="4" t="s">
        <v>22</v>
      </c>
      <c r="S53" s="16">
        <v>2006</v>
      </c>
      <c r="T53" s="16">
        <v>2006</v>
      </c>
      <c r="U53" s="16">
        <v>1</v>
      </c>
    </row>
    <row r="54" spans="3:21" x14ac:dyDescent="0.25">
      <c r="C54" s="16"/>
      <c r="D54" s="16"/>
      <c r="G54" s="4" t="s">
        <v>56</v>
      </c>
      <c r="H54" s="16">
        <v>1997</v>
      </c>
      <c r="I54" s="16">
        <v>1997</v>
      </c>
      <c r="J54" s="16">
        <v>1</v>
      </c>
      <c r="L54" s="4" t="s">
        <v>25</v>
      </c>
      <c r="M54" s="16">
        <v>1993</v>
      </c>
      <c r="N54" s="16">
        <v>1993</v>
      </c>
      <c r="O54" s="16">
        <v>1</v>
      </c>
      <c r="R54" s="4" t="s">
        <v>23</v>
      </c>
      <c r="S54" s="16">
        <v>1999</v>
      </c>
      <c r="T54" s="16">
        <v>1999</v>
      </c>
      <c r="U54" s="16">
        <v>1</v>
      </c>
    </row>
    <row r="55" spans="3:21" x14ac:dyDescent="0.25">
      <c r="C55" s="16"/>
      <c r="D55" s="16"/>
      <c r="G55" s="4" t="s">
        <v>57</v>
      </c>
      <c r="H55" s="16">
        <v>1980</v>
      </c>
      <c r="I55" s="16">
        <v>1987</v>
      </c>
      <c r="J55" s="16">
        <v>8</v>
      </c>
      <c r="L55" s="4" t="s">
        <v>25</v>
      </c>
      <c r="M55" s="16">
        <v>2007</v>
      </c>
      <c r="N55" s="16">
        <v>2010</v>
      </c>
      <c r="O55" s="16">
        <v>4</v>
      </c>
      <c r="R55" s="4" t="s">
        <v>23</v>
      </c>
      <c r="S55" s="16">
        <v>2001</v>
      </c>
      <c r="T55" s="16">
        <v>2002</v>
      </c>
      <c r="U55" s="16">
        <v>2</v>
      </c>
    </row>
    <row r="56" spans="3:21" x14ac:dyDescent="0.25">
      <c r="C56" s="16"/>
      <c r="D56" s="16"/>
      <c r="G56" s="4" t="s">
        <v>57</v>
      </c>
      <c r="H56" s="16">
        <v>1996</v>
      </c>
      <c r="I56" s="16">
        <v>2001</v>
      </c>
      <c r="J56" s="16">
        <v>6</v>
      </c>
      <c r="L56" s="4" t="s">
        <v>29</v>
      </c>
      <c r="M56" s="16">
        <v>1866</v>
      </c>
      <c r="N56" s="16">
        <v>1866</v>
      </c>
      <c r="O56" s="16">
        <v>1</v>
      </c>
      <c r="R56" s="4" t="s">
        <v>34</v>
      </c>
      <c r="S56" s="16">
        <v>1883</v>
      </c>
      <c r="T56" s="16">
        <v>1884</v>
      </c>
      <c r="U56" s="16">
        <v>2</v>
      </c>
    </row>
    <row r="57" spans="3:21" x14ac:dyDescent="0.25">
      <c r="C57" s="16"/>
      <c r="D57" s="16"/>
      <c r="G57" s="19" t="s">
        <v>83</v>
      </c>
      <c r="H57" s="19"/>
      <c r="I57" s="19"/>
      <c r="J57" s="21">
        <f>SUM(J13:J56)</f>
        <v>141</v>
      </c>
      <c r="L57" s="4" t="s">
        <v>29</v>
      </c>
      <c r="M57" s="16">
        <v>1868</v>
      </c>
      <c r="N57" s="16">
        <v>1868</v>
      </c>
      <c r="O57" s="16">
        <v>1</v>
      </c>
      <c r="R57" s="4" t="s">
        <v>34</v>
      </c>
      <c r="S57" s="16">
        <v>1907</v>
      </c>
      <c r="T57" s="16">
        <v>1908</v>
      </c>
      <c r="U57" s="16">
        <v>2</v>
      </c>
    </row>
    <row r="58" spans="3:21" x14ac:dyDescent="0.25">
      <c r="C58" s="16"/>
      <c r="D58" s="16"/>
      <c r="L58" s="4" t="s">
        <v>29</v>
      </c>
      <c r="M58" s="16">
        <v>1887</v>
      </c>
      <c r="N58" s="16">
        <v>1887</v>
      </c>
      <c r="O58" s="16">
        <v>1</v>
      </c>
      <c r="R58" s="4" t="s">
        <v>34</v>
      </c>
      <c r="S58" s="16">
        <v>1913</v>
      </c>
      <c r="T58" s="16">
        <v>1913</v>
      </c>
      <c r="U58" s="16">
        <v>1</v>
      </c>
    </row>
    <row r="59" spans="3:21" x14ac:dyDescent="0.25">
      <c r="C59" s="16"/>
      <c r="D59" s="16"/>
      <c r="L59" s="4" t="s">
        <v>29</v>
      </c>
      <c r="M59" s="16">
        <v>1891</v>
      </c>
      <c r="N59" s="16">
        <v>1891</v>
      </c>
      <c r="O59" s="16">
        <v>1</v>
      </c>
      <c r="R59" s="4" t="s">
        <v>34</v>
      </c>
      <c r="S59" s="16">
        <v>1920</v>
      </c>
      <c r="T59" s="16">
        <v>1921</v>
      </c>
      <c r="U59" s="16">
        <v>2</v>
      </c>
    </row>
    <row r="60" spans="3:21" x14ac:dyDescent="0.25">
      <c r="C60" s="16"/>
      <c r="D60" s="16"/>
      <c r="L60" s="4" t="s">
        <v>29</v>
      </c>
      <c r="M60" s="16">
        <v>1893</v>
      </c>
      <c r="N60" s="16">
        <v>1893</v>
      </c>
      <c r="O60" s="16">
        <v>1</v>
      </c>
      <c r="R60" s="4" t="s">
        <v>34</v>
      </c>
      <c r="S60" s="16">
        <v>1929</v>
      </c>
      <c r="T60" s="16">
        <v>1930</v>
      </c>
      <c r="U60" s="16">
        <v>2</v>
      </c>
    </row>
    <row r="61" spans="3:21" x14ac:dyDescent="0.25">
      <c r="L61" s="4" t="s">
        <v>29</v>
      </c>
      <c r="M61" s="16">
        <v>1907</v>
      </c>
      <c r="N61" s="16">
        <v>1907</v>
      </c>
      <c r="O61" s="16">
        <v>1</v>
      </c>
      <c r="R61" s="4" t="s">
        <v>34</v>
      </c>
      <c r="S61" s="16">
        <v>1981</v>
      </c>
      <c r="T61" s="16">
        <v>1982</v>
      </c>
      <c r="U61" s="16">
        <v>2</v>
      </c>
    </row>
    <row r="62" spans="3:21" x14ac:dyDescent="0.25">
      <c r="L62" s="4" t="s">
        <v>29</v>
      </c>
      <c r="M62" s="16">
        <v>1914</v>
      </c>
      <c r="N62" s="16">
        <v>1914</v>
      </c>
      <c r="O62" s="16">
        <v>1</v>
      </c>
      <c r="R62" s="4" t="s">
        <v>34</v>
      </c>
      <c r="S62" s="16">
        <v>1994</v>
      </c>
      <c r="T62" s="16">
        <v>2000</v>
      </c>
      <c r="U62" s="16">
        <v>7</v>
      </c>
    </row>
    <row r="63" spans="3:21" x14ac:dyDescent="0.25">
      <c r="L63" s="4" t="s">
        <v>29</v>
      </c>
      <c r="M63" s="16">
        <v>1921</v>
      </c>
      <c r="N63" s="16">
        <v>1922</v>
      </c>
      <c r="O63" s="16">
        <v>2</v>
      </c>
      <c r="R63" s="4" t="s">
        <v>39</v>
      </c>
      <c r="S63" s="16">
        <v>1987</v>
      </c>
      <c r="T63" s="16">
        <v>1996</v>
      </c>
      <c r="U63" s="16">
        <v>10</v>
      </c>
    </row>
    <row r="64" spans="3:21" x14ac:dyDescent="0.25">
      <c r="L64" s="4" t="s">
        <v>29</v>
      </c>
      <c r="M64" s="16">
        <v>1930</v>
      </c>
      <c r="N64" s="16">
        <v>1931</v>
      </c>
      <c r="O64" s="16">
        <v>2</v>
      </c>
      <c r="R64" s="4" t="s">
        <v>39</v>
      </c>
      <c r="S64" s="16">
        <v>2000</v>
      </c>
      <c r="T64" s="16">
        <v>2002</v>
      </c>
      <c r="U64" s="16">
        <v>3</v>
      </c>
    </row>
    <row r="65" spans="12:21" x14ac:dyDescent="0.25">
      <c r="L65" s="4" t="s">
        <v>29</v>
      </c>
      <c r="M65" s="16">
        <v>1935</v>
      </c>
      <c r="N65" s="16">
        <v>1935</v>
      </c>
      <c r="O65" s="16">
        <v>1</v>
      </c>
      <c r="R65" s="4" t="s">
        <v>42</v>
      </c>
      <c r="S65" s="16">
        <v>1988</v>
      </c>
      <c r="T65" s="16">
        <v>1989</v>
      </c>
      <c r="U65" s="16">
        <v>2</v>
      </c>
    </row>
    <row r="66" spans="12:21" x14ac:dyDescent="0.25">
      <c r="L66" s="4" t="s">
        <v>29</v>
      </c>
      <c r="M66" s="16">
        <v>1990</v>
      </c>
      <c r="N66" s="16">
        <v>1995</v>
      </c>
      <c r="O66" s="16">
        <v>6</v>
      </c>
      <c r="R66" s="4" t="s">
        <v>43</v>
      </c>
      <c r="S66" s="16">
        <v>1890</v>
      </c>
      <c r="T66" s="16">
        <v>1890</v>
      </c>
      <c r="U66" s="16">
        <v>1</v>
      </c>
    </row>
    <row r="67" spans="12:21" x14ac:dyDescent="0.25">
      <c r="L67" s="4" t="s">
        <v>37</v>
      </c>
      <c r="M67" s="16">
        <v>1819</v>
      </c>
      <c r="N67" s="16">
        <v>1829</v>
      </c>
      <c r="O67" s="16">
        <v>11</v>
      </c>
      <c r="R67" s="4" t="s">
        <v>43</v>
      </c>
      <c r="S67" s="16">
        <v>1995</v>
      </c>
      <c r="T67" s="16">
        <v>1999</v>
      </c>
      <c r="U67" s="16">
        <v>5</v>
      </c>
    </row>
    <row r="68" spans="12:21" x14ac:dyDescent="0.25">
      <c r="L68" s="4" t="s">
        <v>37</v>
      </c>
      <c r="M68" s="16">
        <v>1897</v>
      </c>
      <c r="N68" s="16">
        <v>1897</v>
      </c>
      <c r="O68" s="16">
        <v>1</v>
      </c>
      <c r="R68" s="4" t="s">
        <v>43</v>
      </c>
      <c r="S68" s="16">
        <v>2002</v>
      </c>
      <c r="T68" s="16">
        <v>2002</v>
      </c>
      <c r="U68" s="16">
        <v>1</v>
      </c>
    </row>
    <row r="69" spans="12:21" x14ac:dyDescent="0.25">
      <c r="L69" s="4" t="s">
        <v>37</v>
      </c>
      <c r="M69" s="16">
        <v>1914</v>
      </c>
      <c r="N69" s="16">
        <v>1914</v>
      </c>
      <c r="O69" s="16">
        <v>1</v>
      </c>
      <c r="R69" s="4" t="s">
        <v>44</v>
      </c>
      <c r="S69" s="16">
        <v>1872</v>
      </c>
      <c r="T69" s="16">
        <v>1876</v>
      </c>
      <c r="U69" s="16">
        <v>5</v>
      </c>
    </row>
    <row r="70" spans="12:21" x14ac:dyDescent="0.25">
      <c r="L70" s="4" t="s">
        <v>37</v>
      </c>
      <c r="M70" s="16">
        <v>1921</v>
      </c>
      <c r="N70" s="16">
        <v>1921</v>
      </c>
      <c r="O70" s="16">
        <v>1</v>
      </c>
      <c r="R70" s="4" t="s">
        <v>44</v>
      </c>
      <c r="S70" s="16">
        <v>1983</v>
      </c>
      <c r="T70" s="16">
        <v>1990</v>
      </c>
      <c r="U70" s="16">
        <v>8</v>
      </c>
    </row>
    <row r="71" spans="12:21" x14ac:dyDescent="0.25">
      <c r="L71" s="4" t="s">
        <v>37</v>
      </c>
      <c r="M71" s="16">
        <v>1939</v>
      </c>
      <c r="N71" s="16">
        <v>1939</v>
      </c>
      <c r="O71" s="16">
        <v>1</v>
      </c>
      <c r="R71" s="4" t="s">
        <v>44</v>
      </c>
      <c r="S71" s="16">
        <v>1999</v>
      </c>
      <c r="T71" s="16">
        <v>1999</v>
      </c>
      <c r="U71" s="16">
        <v>1</v>
      </c>
    </row>
    <row r="72" spans="12:21" x14ac:dyDescent="0.25">
      <c r="L72" s="4" t="s">
        <v>37</v>
      </c>
      <c r="M72" s="16">
        <v>2008</v>
      </c>
      <c r="N72" s="16">
        <v>2010</v>
      </c>
      <c r="O72" s="16">
        <v>3</v>
      </c>
      <c r="R72" s="4" t="s">
        <v>58</v>
      </c>
      <c r="S72" s="16">
        <v>1893</v>
      </c>
      <c r="T72" s="16">
        <v>1893</v>
      </c>
      <c r="U72" s="16">
        <v>1</v>
      </c>
    </row>
    <row r="73" spans="12:21" x14ac:dyDescent="0.25">
      <c r="L73" s="4" t="s">
        <v>41</v>
      </c>
      <c r="M73" s="16">
        <v>1814</v>
      </c>
      <c r="N73" s="16">
        <v>1814</v>
      </c>
      <c r="O73" s="16">
        <v>1</v>
      </c>
      <c r="R73" s="4" t="s">
        <v>58</v>
      </c>
      <c r="S73" s="16">
        <v>1898</v>
      </c>
      <c r="T73" s="16">
        <v>1898</v>
      </c>
      <c r="U73" s="16">
        <v>1</v>
      </c>
    </row>
    <row r="74" spans="12:21" x14ac:dyDescent="0.25">
      <c r="L74" s="4" t="s">
        <v>41</v>
      </c>
      <c r="M74" s="16">
        <v>1898</v>
      </c>
      <c r="N74" s="16">
        <v>1900</v>
      </c>
      <c r="O74" s="16">
        <v>3</v>
      </c>
      <c r="R74" s="4" t="s">
        <v>58</v>
      </c>
      <c r="S74" s="16">
        <v>1971</v>
      </c>
      <c r="T74" s="16">
        <v>1971</v>
      </c>
      <c r="U74" s="16">
        <v>1</v>
      </c>
    </row>
    <row r="75" spans="12:21" x14ac:dyDescent="0.25">
      <c r="L75" s="4" t="s">
        <v>41</v>
      </c>
      <c r="M75" s="16">
        <v>1914</v>
      </c>
      <c r="N75" s="16">
        <v>1914</v>
      </c>
      <c r="O75" s="16">
        <v>1</v>
      </c>
      <c r="R75" s="4" t="s">
        <v>58</v>
      </c>
      <c r="S75" s="16">
        <v>1981</v>
      </c>
      <c r="T75" s="16">
        <v>1984</v>
      </c>
      <c r="U75" s="16">
        <v>4</v>
      </c>
    </row>
    <row r="76" spans="12:21" x14ac:dyDescent="0.25">
      <c r="L76" s="4" t="s">
        <v>41</v>
      </c>
      <c r="M76" s="16">
        <v>1921</v>
      </c>
      <c r="N76" s="16">
        <v>1923</v>
      </c>
      <c r="O76" s="16">
        <v>3</v>
      </c>
      <c r="R76" s="4" t="s">
        <v>58</v>
      </c>
      <c r="S76" s="16">
        <v>2002</v>
      </c>
      <c r="T76" s="16">
        <v>2002</v>
      </c>
      <c r="U76" s="16">
        <v>1</v>
      </c>
    </row>
    <row r="77" spans="12:21" x14ac:dyDescent="0.25">
      <c r="L77" s="4" t="s">
        <v>41</v>
      </c>
      <c r="M77" s="16">
        <v>1931</v>
      </c>
      <c r="N77" s="16">
        <v>1931</v>
      </c>
      <c r="O77" s="16">
        <v>1</v>
      </c>
      <c r="R77" s="4" t="s">
        <v>63</v>
      </c>
      <c r="S77" s="16">
        <v>1978</v>
      </c>
      <c r="T77" s="16">
        <v>1986</v>
      </c>
      <c r="U77" s="16">
        <v>9</v>
      </c>
    </row>
    <row r="78" spans="12:21" x14ac:dyDescent="0.25">
      <c r="L78" s="4" t="s">
        <v>41</v>
      </c>
      <c r="M78" s="16">
        <v>1987</v>
      </c>
      <c r="N78" s="16">
        <v>1993</v>
      </c>
      <c r="O78" s="16">
        <v>7</v>
      </c>
      <c r="R78" s="4" t="s">
        <v>63</v>
      </c>
      <c r="S78" s="16">
        <v>1993</v>
      </c>
      <c r="T78" s="16">
        <v>1994</v>
      </c>
      <c r="U78" s="16">
        <v>2</v>
      </c>
    </row>
    <row r="79" spans="12:21" x14ac:dyDescent="0.25">
      <c r="L79" s="4" t="s">
        <v>46</v>
      </c>
      <c r="M79" s="16">
        <v>1931</v>
      </c>
      <c r="N79" s="16">
        <v>1932</v>
      </c>
      <c r="O79" s="16">
        <v>2</v>
      </c>
      <c r="R79" s="19" t="s">
        <v>83</v>
      </c>
      <c r="S79" s="19"/>
      <c r="T79" s="19"/>
      <c r="U79" s="21">
        <f>SUM(U13:U78)</f>
        <v>149</v>
      </c>
    </row>
    <row r="80" spans="12:21" x14ac:dyDescent="0.25">
      <c r="L80" s="4" t="s">
        <v>46</v>
      </c>
      <c r="M80" s="16">
        <v>1934</v>
      </c>
      <c r="N80" s="16">
        <v>1934</v>
      </c>
      <c r="O80" s="16">
        <v>1</v>
      </c>
    </row>
    <row r="81" spans="12:15" x14ac:dyDescent="0.25">
      <c r="L81" s="4" t="s">
        <v>46</v>
      </c>
      <c r="M81" s="16">
        <v>1991</v>
      </c>
      <c r="N81" s="16">
        <v>1995</v>
      </c>
      <c r="O81" s="16">
        <v>5</v>
      </c>
    </row>
    <row r="82" spans="12:15" x14ac:dyDescent="0.25">
      <c r="L82" s="4" t="s">
        <v>47</v>
      </c>
      <c r="M82" s="16">
        <v>1828</v>
      </c>
      <c r="N82" s="16">
        <v>1828</v>
      </c>
      <c r="O82" s="16">
        <v>1</v>
      </c>
    </row>
    <row r="83" spans="12:15" x14ac:dyDescent="0.25">
      <c r="L83" s="4" t="s">
        <v>47</v>
      </c>
      <c r="M83" s="16">
        <v>1846</v>
      </c>
      <c r="N83" s="16">
        <v>1847</v>
      </c>
      <c r="O83" s="16">
        <v>2</v>
      </c>
    </row>
    <row r="84" spans="12:15" x14ac:dyDescent="0.25">
      <c r="L84" s="4" t="s">
        <v>47</v>
      </c>
      <c r="M84" s="16">
        <v>1890</v>
      </c>
      <c r="N84" s="16">
        <v>1890</v>
      </c>
      <c r="O84" s="16">
        <v>1</v>
      </c>
    </row>
    <row r="85" spans="12:15" x14ac:dyDescent="0.25">
      <c r="L85" s="4" t="s">
        <v>47</v>
      </c>
      <c r="M85" s="16">
        <v>1920</v>
      </c>
      <c r="N85" s="16">
        <v>1920</v>
      </c>
      <c r="O85" s="16">
        <v>1</v>
      </c>
    </row>
    <row r="86" spans="12:15" x14ac:dyDescent="0.25">
      <c r="L86" s="4" t="s">
        <v>47</v>
      </c>
      <c r="M86" s="16">
        <v>1923</v>
      </c>
      <c r="N86" s="16">
        <v>1923</v>
      </c>
      <c r="O86" s="16">
        <v>1</v>
      </c>
    </row>
    <row r="87" spans="12:15" x14ac:dyDescent="0.25">
      <c r="L87" s="4" t="s">
        <v>47</v>
      </c>
      <c r="M87" s="16">
        <v>1931</v>
      </c>
      <c r="N87" s="16">
        <v>1932</v>
      </c>
      <c r="O87" s="16">
        <v>2</v>
      </c>
    </row>
    <row r="88" spans="12:15" x14ac:dyDescent="0.25">
      <c r="L88" s="4" t="s">
        <v>47</v>
      </c>
      <c r="M88" s="16">
        <v>2008</v>
      </c>
      <c r="N88" s="16">
        <v>2010</v>
      </c>
      <c r="O88" s="16">
        <v>3</v>
      </c>
    </row>
    <row r="89" spans="12:15" x14ac:dyDescent="0.25">
      <c r="L89" s="4" t="s">
        <v>48</v>
      </c>
      <c r="M89" s="16">
        <v>1931</v>
      </c>
      <c r="N89" s="16">
        <v>1931</v>
      </c>
      <c r="O89" s="16">
        <v>1</v>
      </c>
    </row>
    <row r="90" spans="12:15" x14ac:dyDescent="0.25">
      <c r="L90" s="4" t="s">
        <v>48</v>
      </c>
      <c r="M90" s="16">
        <v>1990</v>
      </c>
      <c r="N90" s="16">
        <v>1999</v>
      </c>
      <c r="O90" s="16">
        <v>10</v>
      </c>
    </row>
    <row r="91" spans="12:15" x14ac:dyDescent="0.25">
      <c r="L91" s="4" t="s">
        <v>49</v>
      </c>
      <c r="M91" s="16">
        <v>1862</v>
      </c>
      <c r="N91" s="16">
        <v>1863</v>
      </c>
      <c r="O91" s="16">
        <v>2</v>
      </c>
    </row>
    <row r="92" spans="12:15" x14ac:dyDescent="0.25">
      <c r="L92" s="4" t="s">
        <v>49</v>
      </c>
      <c r="M92" s="16">
        <v>1875</v>
      </c>
      <c r="N92" s="16">
        <v>1875</v>
      </c>
      <c r="O92" s="16">
        <v>1</v>
      </c>
    </row>
    <row r="93" spans="12:15" x14ac:dyDescent="0.25">
      <c r="L93" s="4" t="s">
        <v>49</v>
      </c>
      <c r="M93" s="16">
        <v>1896</v>
      </c>
      <c r="N93" s="16">
        <v>1896</v>
      </c>
      <c r="O93" s="16">
        <v>1</v>
      </c>
    </row>
    <row r="94" spans="12:15" x14ac:dyDescent="0.25">
      <c r="L94" s="4" t="s">
        <v>49</v>
      </c>
      <c r="M94" s="16">
        <v>1995</v>
      </c>
      <c r="N94" s="16">
        <v>1995</v>
      </c>
      <c r="O94" s="16">
        <v>1</v>
      </c>
    </row>
    <row r="95" spans="12:15" x14ac:dyDescent="0.25">
      <c r="L95" s="4" t="s">
        <v>49</v>
      </c>
      <c r="M95" s="16">
        <v>1998</v>
      </c>
      <c r="N95" s="16">
        <v>1998</v>
      </c>
      <c r="O95" s="16">
        <v>1</v>
      </c>
    </row>
    <row r="96" spans="12:15" x14ac:dyDescent="0.25">
      <c r="L96" s="4" t="s">
        <v>49</v>
      </c>
      <c r="M96" s="16">
        <v>2008</v>
      </c>
      <c r="N96" s="16">
        <v>2009</v>
      </c>
      <c r="O96" s="16">
        <v>2</v>
      </c>
    </row>
    <row r="97" spans="12:15" x14ac:dyDescent="0.25">
      <c r="L97" s="4" t="s">
        <v>52</v>
      </c>
      <c r="M97" s="16">
        <v>1814</v>
      </c>
      <c r="N97" s="16">
        <v>1817</v>
      </c>
      <c r="O97" s="16">
        <v>4</v>
      </c>
    </row>
    <row r="98" spans="12:15" x14ac:dyDescent="0.25">
      <c r="L98" s="4" t="s">
        <v>52</v>
      </c>
      <c r="M98" s="16">
        <v>1829</v>
      </c>
      <c r="N98" s="16">
        <v>1829</v>
      </c>
      <c r="O98" s="16">
        <v>1</v>
      </c>
    </row>
    <row r="99" spans="12:15" x14ac:dyDescent="0.25">
      <c r="L99" s="4" t="s">
        <v>52</v>
      </c>
      <c r="M99" s="16">
        <v>1846</v>
      </c>
      <c r="N99" s="16">
        <v>1847</v>
      </c>
      <c r="O99" s="16">
        <v>2</v>
      </c>
    </row>
    <row r="100" spans="12:15" x14ac:dyDescent="0.25">
      <c r="L100" s="4" t="s">
        <v>52</v>
      </c>
      <c r="M100" s="16">
        <v>1920</v>
      </c>
      <c r="N100" s="16">
        <v>1925</v>
      </c>
      <c r="O100" s="16">
        <v>6</v>
      </c>
    </row>
    <row r="101" spans="12:15" x14ac:dyDescent="0.25">
      <c r="L101" s="4" t="s">
        <v>52</v>
      </c>
      <c r="M101" s="16">
        <v>1931</v>
      </c>
      <c r="N101" s="16">
        <v>1931</v>
      </c>
      <c r="O101" s="16">
        <v>1</v>
      </c>
    </row>
    <row r="102" spans="12:15" x14ac:dyDescent="0.25">
      <c r="L102" s="4" t="s">
        <v>52</v>
      </c>
      <c r="M102" s="16">
        <v>1977</v>
      </c>
      <c r="N102" s="16">
        <v>1985</v>
      </c>
      <c r="O102" s="16">
        <v>9</v>
      </c>
    </row>
    <row r="103" spans="12:15" x14ac:dyDescent="0.25">
      <c r="L103" s="4" t="s">
        <v>52</v>
      </c>
      <c r="M103" s="16">
        <v>2008</v>
      </c>
      <c r="N103" s="16">
        <v>2010</v>
      </c>
      <c r="O103" s="16">
        <v>3</v>
      </c>
    </row>
    <row r="104" spans="12:15" x14ac:dyDescent="0.25">
      <c r="L104" s="4" t="s">
        <v>61</v>
      </c>
      <c r="M104" s="16">
        <v>1810</v>
      </c>
      <c r="N104" s="16">
        <v>1811</v>
      </c>
      <c r="O104" s="16">
        <v>2</v>
      </c>
    </row>
    <row r="105" spans="12:15" x14ac:dyDescent="0.25">
      <c r="L105" s="4" t="s">
        <v>61</v>
      </c>
      <c r="M105" s="16">
        <v>1815</v>
      </c>
      <c r="N105" s="16">
        <v>1815</v>
      </c>
      <c r="O105" s="16">
        <v>1</v>
      </c>
    </row>
    <row r="106" spans="12:15" x14ac:dyDescent="0.25">
      <c r="L106" s="4" t="s">
        <v>61</v>
      </c>
      <c r="M106" s="16">
        <v>1825</v>
      </c>
      <c r="N106" s="16">
        <v>1825</v>
      </c>
      <c r="O106" s="16">
        <v>1</v>
      </c>
    </row>
    <row r="107" spans="12:15" x14ac:dyDescent="0.25">
      <c r="L107" s="4" t="s">
        <v>61</v>
      </c>
      <c r="M107" s="16">
        <v>1837</v>
      </c>
      <c r="N107" s="16">
        <v>1840</v>
      </c>
      <c r="O107" s="16">
        <v>4</v>
      </c>
    </row>
    <row r="108" spans="12:15" x14ac:dyDescent="0.25">
      <c r="L108" s="4" t="s">
        <v>61</v>
      </c>
      <c r="M108" s="16">
        <v>1847</v>
      </c>
      <c r="N108" s="16">
        <v>1850</v>
      </c>
      <c r="O108" s="16">
        <v>4</v>
      </c>
    </row>
    <row r="109" spans="12:15" x14ac:dyDescent="0.25">
      <c r="L109" s="4" t="s">
        <v>61</v>
      </c>
      <c r="M109" s="16">
        <v>1857</v>
      </c>
      <c r="N109" s="16">
        <v>1857</v>
      </c>
      <c r="O109" s="16">
        <v>1</v>
      </c>
    </row>
    <row r="110" spans="12:15" x14ac:dyDescent="0.25">
      <c r="L110" s="4" t="s">
        <v>61</v>
      </c>
      <c r="M110" s="16">
        <v>1866</v>
      </c>
      <c r="N110" s="16">
        <v>1866</v>
      </c>
      <c r="O110" s="16">
        <v>1</v>
      </c>
    </row>
    <row r="111" spans="12:15" x14ac:dyDescent="0.25">
      <c r="L111" s="4" t="s">
        <v>61</v>
      </c>
      <c r="M111" s="16">
        <v>1890</v>
      </c>
      <c r="N111" s="16">
        <v>1890</v>
      </c>
      <c r="O111" s="16">
        <v>1</v>
      </c>
    </row>
    <row r="112" spans="12:15" x14ac:dyDescent="0.25">
      <c r="L112" s="4" t="s">
        <v>61</v>
      </c>
      <c r="M112" s="16">
        <v>1914</v>
      </c>
      <c r="N112" s="16">
        <v>1914</v>
      </c>
      <c r="O112" s="16">
        <v>1</v>
      </c>
    </row>
    <row r="113" spans="12:15" x14ac:dyDescent="0.25">
      <c r="L113" s="4" t="s">
        <v>61</v>
      </c>
      <c r="M113" s="16">
        <v>1974</v>
      </c>
      <c r="N113" s="16">
        <v>1976</v>
      </c>
      <c r="O113" s="16">
        <v>3</v>
      </c>
    </row>
    <row r="114" spans="12:15" x14ac:dyDescent="0.25">
      <c r="L114" s="4" t="s">
        <v>61</v>
      </c>
      <c r="M114" s="16">
        <v>1984</v>
      </c>
      <c r="N114" s="16">
        <v>1984</v>
      </c>
      <c r="O114" s="16">
        <v>1</v>
      </c>
    </row>
    <row r="115" spans="12:15" x14ac:dyDescent="0.25">
      <c r="L115" s="4" t="s">
        <v>61</v>
      </c>
      <c r="M115" s="16">
        <v>1991</v>
      </c>
      <c r="N115" s="16">
        <v>1991</v>
      </c>
      <c r="O115" s="16">
        <v>1</v>
      </c>
    </row>
    <row r="116" spans="12:15" x14ac:dyDescent="0.25">
      <c r="L116" s="4" t="s">
        <v>61</v>
      </c>
      <c r="M116" s="16">
        <v>1995</v>
      </c>
      <c r="N116" s="16">
        <v>1995</v>
      </c>
      <c r="O116" s="16">
        <v>1</v>
      </c>
    </row>
    <row r="117" spans="12:15" x14ac:dyDescent="0.25">
      <c r="L117" s="4" t="s">
        <v>61</v>
      </c>
      <c r="M117" s="16">
        <v>2007</v>
      </c>
      <c r="N117" s="16">
        <v>2009</v>
      </c>
      <c r="O117" s="16">
        <v>3</v>
      </c>
    </row>
    <row r="118" spans="12:15" x14ac:dyDescent="0.25">
      <c r="L118" s="4" t="s">
        <v>55</v>
      </c>
      <c r="M118" s="16">
        <v>1870</v>
      </c>
      <c r="N118" s="16">
        <v>1870</v>
      </c>
      <c r="O118" s="16">
        <v>1</v>
      </c>
    </row>
    <row r="119" spans="12:15" x14ac:dyDescent="0.25">
      <c r="L119" s="4" t="s">
        <v>55</v>
      </c>
      <c r="M119" s="16">
        <v>1910</v>
      </c>
      <c r="N119" s="16">
        <v>1910</v>
      </c>
      <c r="O119" s="16">
        <v>1</v>
      </c>
    </row>
    <row r="120" spans="12:15" x14ac:dyDescent="0.25">
      <c r="L120" s="4" t="s">
        <v>55</v>
      </c>
      <c r="M120" s="16">
        <v>1921</v>
      </c>
      <c r="N120" s="16">
        <v>1921</v>
      </c>
      <c r="O120" s="16">
        <v>1</v>
      </c>
    </row>
    <row r="121" spans="12:15" x14ac:dyDescent="0.25">
      <c r="L121" s="4" t="s">
        <v>55</v>
      </c>
      <c r="M121" s="16">
        <v>1931</v>
      </c>
      <c r="N121" s="16">
        <v>1931</v>
      </c>
      <c r="O121" s="16">
        <v>1</v>
      </c>
    </row>
    <row r="122" spans="12:15" x14ac:dyDescent="0.25">
      <c r="L122" s="4" t="s">
        <v>55</v>
      </c>
      <c r="M122" s="16">
        <v>2008</v>
      </c>
      <c r="N122" s="16">
        <v>2009</v>
      </c>
      <c r="O122" s="16">
        <v>2</v>
      </c>
    </row>
    <row r="123" spans="12:15" x14ac:dyDescent="0.25">
      <c r="L123" s="4" t="s">
        <v>54</v>
      </c>
      <c r="M123" s="16">
        <v>1811</v>
      </c>
      <c r="N123" s="16">
        <v>1814</v>
      </c>
      <c r="O123" s="16">
        <v>4</v>
      </c>
    </row>
    <row r="124" spans="12:15" x14ac:dyDescent="0.25">
      <c r="L124" s="4" t="s">
        <v>54</v>
      </c>
      <c r="M124" s="16">
        <v>1876</v>
      </c>
      <c r="N124" s="16">
        <v>1879</v>
      </c>
      <c r="O124" s="16">
        <v>4</v>
      </c>
    </row>
    <row r="125" spans="12:15" x14ac:dyDescent="0.25">
      <c r="L125" s="4" t="s">
        <v>54</v>
      </c>
      <c r="M125" s="16">
        <v>1907</v>
      </c>
      <c r="N125" s="16">
        <v>1907</v>
      </c>
      <c r="O125" s="16">
        <v>1</v>
      </c>
    </row>
    <row r="126" spans="12:15" x14ac:dyDescent="0.25">
      <c r="L126" s="4" t="s">
        <v>54</v>
      </c>
      <c r="M126" s="16">
        <v>1922</v>
      </c>
      <c r="N126" s="16">
        <v>1923</v>
      </c>
      <c r="O126" s="16">
        <v>2</v>
      </c>
    </row>
    <row r="127" spans="12:15" x14ac:dyDescent="0.25">
      <c r="L127" s="4" t="s">
        <v>54</v>
      </c>
      <c r="M127" s="16">
        <v>1931</v>
      </c>
      <c r="N127" s="16">
        <v>1932</v>
      </c>
      <c r="O127" s="16">
        <v>2</v>
      </c>
    </row>
    <row r="128" spans="12:15" x14ac:dyDescent="0.25">
      <c r="L128" s="4" t="s">
        <v>54</v>
      </c>
      <c r="M128" s="16">
        <v>1991</v>
      </c>
      <c r="N128" s="16">
        <v>1994</v>
      </c>
      <c r="O128" s="16">
        <v>4</v>
      </c>
    </row>
    <row r="129" spans="12:15" x14ac:dyDescent="0.25">
      <c r="L129" s="4" t="s">
        <v>60</v>
      </c>
      <c r="M129" s="16">
        <v>1931</v>
      </c>
      <c r="N129" s="16">
        <v>1931</v>
      </c>
      <c r="O129" s="16">
        <v>1</v>
      </c>
    </row>
    <row r="130" spans="12:15" x14ac:dyDescent="0.25">
      <c r="L130" s="4" t="s">
        <v>60</v>
      </c>
      <c r="M130" s="16">
        <v>1982</v>
      </c>
      <c r="N130" s="16">
        <v>1985</v>
      </c>
      <c r="O130" s="16">
        <v>4</v>
      </c>
    </row>
    <row r="131" spans="12:15" x14ac:dyDescent="0.25">
      <c r="L131" s="4" t="s">
        <v>60</v>
      </c>
      <c r="M131" s="16">
        <v>1991</v>
      </c>
      <c r="N131" s="16">
        <v>1991</v>
      </c>
      <c r="O131" s="16">
        <v>1</v>
      </c>
    </row>
    <row r="132" spans="12:15" x14ac:dyDescent="0.25">
      <c r="L132" s="4" t="s">
        <v>60</v>
      </c>
      <c r="M132" s="16">
        <v>1994</v>
      </c>
      <c r="N132" s="16">
        <v>1994</v>
      </c>
      <c r="O132" s="16">
        <v>1</v>
      </c>
    </row>
    <row r="133" spans="12:15" x14ac:dyDescent="0.25">
      <c r="L133" s="4" t="s">
        <v>60</v>
      </c>
      <c r="M133" s="16">
        <v>2000</v>
      </c>
      <c r="N133" s="16">
        <v>2000</v>
      </c>
      <c r="O133" s="16">
        <v>1</v>
      </c>
    </row>
    <row r="134" spans="12:15" x14ac:dyDescent="0.25">
      <c r="L134" s="4" t="s">
        <v>19</v>
      </c>
      <c r="M134" s="16">
        <v>1857</v>
      </c>
      <c r="N134" s="16">
        <v>1857</v>
      </c>
      <c r="O134" s="16">
        <v>1</v>
      </c>
    </row>
    <row r="135" spans="12:15" x14ac:dyDescent="0.25">
      <c r="L135" s="4" t="s">
        <v>19</v>
      </c>
      <c r="M135" s="16">
        <v>1880</v>
      </c>
      <c r="N135" s="16">
        <v>1880</v>
      </c>
      <c r="O135" s="16">
        <v>1</v>
      </c>
    </row>
    <row r="136" spans="12:15" x14ac:dyDescent="0.25">
      <c r="L136" s="4" t="s">
        <v>19</v>
      </c>
      <c r="M136" s="16">
        <v>1891</v>
      </c>
      <c r="N136" s="16">
        <v>1894</v>
      </c>
      <c r="O136" s="16">
        <v>4</v>
      </c>
    </row>
    <row r="137" spans="12:15" x14ac:dyDescent="0.25">
      <c r="L137" s="4" t="s">
        <v>19</v>
      </c>
      <c r="M137" s="16">
        <v>1901</v>
      </c>
      <c r="N137" s="16">
        <v>1901</v>
      </c>
      <c r="O137" s="16">
        <v>1</v>
      </c>
    </row>
    <row r="138" spans="12:15" x14ac:dyDescent="0.25">
      <c r="L138" s="4" t="s">
        <v>19</v>
      </c>
      <c r="M138" s="16">
        <v>1925</v>
      </c>
      <c r="N138" s="16">
        <v>1926</v>
      </c>
      <c r="O138" s="16">
        <v>2</v>
      </c>
    </row>
    <row r="139" spans="12:15" x14ac:dyDescent="0.25">
      <c r="L139" s="4" t="s">
        <v>19</v>
      </c>
      <c r="M139" s="16">
        <v>1931</v>
      </c>
      <c r="N139" s="16">
        <v>1931</v>
      </c>
      <c r="O139" s="16">
        <v>1</v>
      </c>
    </row>
    <row r="140" spans="12:15" x14ac:dyDescent="0.25">
      <c r="L140" s="4" t="s">
        <v>19</v>
      </c>
      <c r="M140" s="16">
        <v>1977</v>
      </c>
      <c r="N140" s="16">
        <v>1979</v>
      </c>
      <c r="O140" s="16">
        <v>3</v>
      </c>
    </row>
    <row r="141" spans="12:15" x14ac:dyDescent="0.25">
      <c r="L141" s="4" t="s">
        <v>19</v>
      </c>
      <c r="M141" s="16">
        <v>2008</v>
      </c>
      <c r="N141" s="16">
        <v>2010</v>
      </c>
      <c r="O141" s="16">
        <v>3</v>
      </c>
    </row>
    <row r="142" spans="12:15" x14ac:dyDescent="0.25">
      <c r="L142" s="4" t="s">
        <v>24</v>
      </c>
      <c r="M142" s="16">
        <v>1931</v>
      </c>
      <c r="N142" s="16">
        <v>1931</v>
      </c>
      <c r="O142" s="16">
        <v>1</v>
      </c>
    </row>
    <row r="143" spans="12:15" x14ac:dyDescent="0.25">
      <c r="L143" s="4" t="s">
        <v>24</v>
      </c>
      <c r="M143" s="16">
        <v>1991</v>
      </c>
      <c r="N143" s="16">
        <v>1995</v>
      </c>
      <c r="O143" s="16">
        <v>5</v>
      </c>
    </row>
    <row r="144" spans="12:15" x14ac:dyDescent="0.25">
      <c r="L144" s="4" t="s">
        <v>24</v>
      </c>
      <c r="M144" s="16">
        <v>2008</v>
      </c>
      <c r="N144" s="16">
        <v>2010</v>
      </c>
      <c r="O144" s="16">
        <v>3</v>
      </c>
    </row>
    <row r="145" spans="12:15" x14ac:dyDescent="0.25">
      <c r="L145" s="4" t="s">
        <v>66</v>
      </c>
      <c r="M145" s="16">
        <v>1873</v>
      </c>
      <c r="N145" s="16">
        <v>1873</v>
      </c>
      <c r="O145" s="16">
        <v>1</v>
      </c>
    </row>
    <row r="146" spans="12:15" x14ac:dyDescent="0.25">
      <c r="L146" s="4" t="s">
        <v>66</v>
      </c>
      <c r="M146" s="16">
        <v>1924</v>
      </c>
      <c r="N146" s="16">
        <v>1924</v>
      </c>
      <c r="O146" s="16">
        <v>1</v>
      </c>
    </row>
    <row r="147" spans="12:15" x14ac:dyDescent="0.25">
      <c r="L147" s="4" t="s">
        <v>66</v>
      </c>
      <c r="M147" s="16">
        <v>1929</v>
      </c>
      <c r="N147" s="16">
        <v>1929</v>
      </c>
      <c r="O147" s="16">
        <v>1</v>
      </c>
    </row>
    <row r="148" spans="12:15" x14ac:dyDescent="0.25">
      <c r="L148" s="4" t="s">
        <v>66</v>
      </c>
      <c r="M148" s="16">
        <v>1931</v>
      </c>
      <c r="N148" s="16">
        <v>1931</v>
      </c>
      <c r="O148" s="16">
        <v>1</v>
      </c>
    </row>
    <row r="149" spans="12:15" x14ac:dyDescent="0.25">
      <c r="L149" s="4" t="s">
        <v>66</v>
      </c>
      <c r="M149" s="16">
        <v>2008</v>
      </c>
      <c r="N149" s="16">
        <v>2010</v>
      </c>
      <c r="O149" s="16">
        <v>3</v>
      </c>
    </row>
    <row r="150" spans="12:15" x14ac:dyDescent="0.25">
      <c r="L150" s="19" t="s">
        <v>83</v>
      </c>
      <c r="M150" s="19"/>
      <c r="N150" s="19"/>
      <c r="O150" s="21">
        <f>SUM(O13:O149)</f>
        <v>281</v>
      </c>
    </row>
  </sheetData>
  <sortState xmlns:xlrd2="http://schemas.microsoft.com/office/spreadsheetml/2017/richdata2" ref="G13:J56">
    <sortCondition ref="G13:G56"/>
  </sortState>
  <mergeCells count="6">
    <mergeCell ref="AB11:AE11"/>
    <mergeCell ref="B11:E11"/>
    <mergeCell ref="G11:J11"/>
    <mergeCell ref="L11:O11"/>
    <mergeCell ref="R11:U11"/>
    <mergeCell ref="W11:Z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D191"/>
  <sheetViews>
    <sheetView workbookViewId="0"/>
  </sheetViews>
  <sheetFormatPr baseColWidth="10" defaultColWidth="9.140625" defaultRowHeight="15" x14ac:dyDescent="0.25"/>
  <cols>
    <col min="1" max="1" width="9.140625" style="4"/>
    <col min="2" max="2" width="29.85546875" style="4" bestFit="1" customWidth="1"/>
    <col min="3" max="3" width="17.85546875" style="4" bestFit="1" customWidth="1"/>
    <col min="4" max="4" width="11.5703125" style="4" bestFit="1" customWidth="1"/>
    <col min="5" max="5" width="19.42578125" style="4" bestFit="1" customWidth="1"/>
    <col min="6" max="6" width="9.140625" style="4"/>
    <col min="7" max="7" width="10" style="4" bestFit="1" customWidth="1"/>
    <col min="8" max="9" width="11.5703125" style="4" bestFit="1" customWidth="1"/>
    <col min="10" max="10" width="19.42578125" style="4" bestFit="1" customWidth="1"/>
    <col min="11" max="11" width="9.140625" style="4"/>
    <col min="12" max="12" width="18.28515625" style="4" bestFit="1" customWidth="1"/>
    <col min="13" max="14" width="11.5703125" style="4" bestFit="1" customWidth="1"/>
    <col min="15" max="15" width="19.42578125" style="4" bestFit="1" customWidth="1"/>
    <col min="16" max="16" width="9.140625" style="4"/>
    <col min="17" max="17" width="26.85546875" style="4" bestFit="1" customWidth="1"/>
    <col min="18" max="19" width="11.5703125" style="4" bestFit="1" customWidth="1"/>
    <col min="20" max="20" width="19.42578125" style="4" bestFit="1" customWidth="1"/>
    <col min="21" max="22" width="9.140625" style="4"/>
    <col min="23" max="24" width="11.5703125" style="4" bestFit="1" customWidth="1"/>
    <col min="25" max="25" width="19.42578125" style="4" bestFit="1" customWidth="1"/>
    <col min="26" max="26" width="9.140625" style="4"/>
    <col min="27" max="27" width="12.5703125" style="4" bestFit="1" customWidth="1"/>
    <col min="28" max="29" width="11.5703125" style="4" bestFit="1" customWidth="1"/>
    <col min="30" max="30" width="19.42578125" style="4" bestFit="1" customWidth="1"/>
    <col min="31" max="16384" width="9.140625" style="4"/>
  </cols>
  <sheetData>
    <row r="1" spans="2:30" s="1" customFormat="1" x14ac:dyDescent="0.25"/>
    <row r="2" spans="2:30" s="1" customFormat="1" x14ac:dyDescent="0.25">
      <c r="B2" s="2" t="s">
        <v>85</v>
      </c>
      <c r="C2" s="12" t="s">
        <v>89</v>
      </c>
    </row>
    <row r="3" spans="2:30" s="1" customFormat="1" x14ac:dyDescent="0.25">
      <c r="B3" s="1" t="s">
        <v>71</v>
      </c>
      <c r="C3" s="17">
        <f>+E64</f>
        <v>174</v>
      </c>
    </row>
    <row r="4" spans="2:30" s="1" customFormat="1" x14ac:dyDescent="0.25">
      <c r="B4" s="1" t="s">
        <v>77</v>
      </c>
      <c r="C4" s="17">
        <f>+J131</f>
        <v>197</v>
      </c>
    </row>
    <row r="5" spans="2:30" s="1" customFormat="1" x14ac:dyDescent="0.25">
      <c r="B5" s="1" t="s">
        <v>74</v>
      </c>
      <c r="C5" s="17">
        <f>+O191</f>
        <v>350</v>
      </c>
    </row>
    <row r="6" spans="2:30" s="1" customFormat="1" x14ac:dyDescent="0.25">
      <c r="B6" s="1" t="s">
        <v>72</v>
      </c>
      <c r="C6" s="18">
        <f>+T141</f>
        <v>411</v>
      </c>
    </row>
    <row r="7" spans="2:30" s="1" customFormat="1" x14ac:dyDescent="0.25">
      <c r="B7" s="1" t="s">
        <v>75</v>
      </c>
      <c r="C7" s="11">
        <f>+Y16</f>
        <v>4</v>
      </c>
      <c r="D7" s="15"/>
    </row>
    <row r="8" spans="2:30" s="1" customFormat="1" x14ac:dyDescent="0.25">
      <c r="B8" s="1" t="s">
        <v>73</v>
      </c>
      <c r="C8" s="11">
        <f>+AD22</f>
        <v>9</v>
      </c>
      <c r="D8" s="15"/>
    </row>
    <row r="9" spans="2:30" s="1" customFormat="1" x14ac:dyDescent="0.25">
      <c r="B9" s="19" t="s">
        <v>83</v>
      </c>
      <c r="C9" s="21">
        <f>SUM(C3:C8)</f>
        <v>1145</v>
      </c>
    </row>
    <row r="10" spans="2:30" s="1" customFormat="1" x14ac:dyDescent="0.25"/>
    <row r="11" spans="2:30" s="1" customFormat="1" x14ac:dyDescent="0.25">
      <c r="B11" s="32" t="s">
        <v>71</v>
      </c>
      <c r="C11" s="32"/>
      <c r="D11" s="32"/>
      <c r="E11" s="32"/>
      <c r="G11" s="32" t="s">
        <v>77</v>
      </c>
      <c r="H11" s="32"/>
      <c r="I11" s="32"/>
      <c r="J11" s="32"/>
      <c r="L11" s="32" t="s">
        <v>74</v>
      </c>
      <c r="M11" s="32"/>
      <c r="N11" s="32"/>
      <c r="O11" s="32"/>
      <c r="Q11" s="32" t="s">
        <v>72</v>
      </c>
      <c r="R11" s="32"/>
      <c r="S11" s="32"/>
      <c r="T11" s="32"/>
      <c r="V11" s="32" t="s">
        <v>75</v>
      </c>
      <c r="W11" s="32"/>
      <c r="X11" s="32"/>
      <c r="Y11" s="32"/>
      <c r="AA11" s="32" t="s">
        <v>73</v>
      </c>
      <c r="AB11" s="32"/>
      <c r="AC11" s="32"/>
      <c r="AD11" s="32"/>
    </row>
    <row r="12" spans="2:30" s="1" customFormat="1" x14ac:dyDescent="0.25">
      <c r="B12" s="2" t="s">
        <v>79</v>
      </c>
      <c r="C12" s="12" t="s">
        <v>80</v>
      </c>
      <c r="D12" s="12" t="s">
        <v>81</v>
      </c>
      <c r="E12" s="12" t="s">
        <v>89</v>
      </c>
      <c r="G12" s="2" t="s">
        <v>79</v>
      </c>
      <c r="H12" s="12" t="s">
        <v>80</v>
      </c>
      <c r="I12" s="12" t="s">
        <v>81</v>
      </c>
      <c r="J12" s="12" t="s">
        <v>89</v>
      </c>
      <c r="L12" s="2" t="s">
        <v>79</v>
      </c>
      <c r="M12" s="12" t="s">
        <v>80</v>
      </c>
      <c r="N12" s="12" t="s">
        <v>81</v>
      </c>
      <c r="O12" s="12" t="s">
        <v>89</v>
      </c>
      <c r="Q12" s="2" t="s">
        <v>79</v>
      </c>
      <c r="R12" s="12" t="s">
        <v>80</v>
      </c>
      <c r="S12" s="12" t="s">
        <v>81</v>
      </c>
      <c r="T12" s="12" t="s">
        <v>89</v>
      </c>
      <c r="V12" s="2" t="s">
        <v>79</v>
      </c>
      <c r="W12" s="12" t="s">
        <v>80</v>
      </c>
      <c r="X12" s="12" t="s">
        <v>81</v>
      </c>
      <c r="Y12" s="12" t="s">
        <v>89</v>
      </c>
      <c r="AA12" s="2" t="s">
        <v>79</v>
      </c>
      <c r="AB12" s="12" t="s">
        <v>80</v>
      </c>
      <c r="AC12" s="12" t="s">
        <v>81</v>
      </c>
      <c r="AD12" s="12" t="s">
        <v>89</v>
      </c>
    </row>
    <row r="13" spans="2:30" x14ac:dyDescent="0.25">
      <c r="B13" s="4" t="s">
        <v>0</v>
      </c>
      <c r="C13" s="16">
        <v>1877</v>
      </c>
      <c r="D13" s="16">
        <v>1877</v>
      </c>
      <c r="E13" s="18">
        <v>1</v>
      </c>
      <c r="G13" s="4" t="s">
        <v>45</v>
      </c>
      <c r="H13" s="16">
        <v>1942</v>
      </c>
      <c r="I13" s="16">
        <v>1943</v>
      </c>
      <c r="J13" s="16">
        <v>2</v>
      </c>
      <c r="L13" s="4" t="s">
        <v>4</v>
      </c>
      <c r="M13" s="16">
        <v>1923</v>
      </c>
      <c r="N13" s="16">
        <v>1923</v>
      </c>
      <c r="O13" s="16">
        <v>1</v>
      </c>
      <c r="Q13" s="4" t="s">
        <v>2</v>
      </c>
      <c r="R13" s="16">
        <v>1803</v>
      </c>
      <c r="S13" s="16">
        <v>1803</v>
      </c>
      <c r="T13" s="18">
        <v>1</v>
      </c>
      <c r="V13" s="4" t="s">
        <v>7</v>
      </c>
      <c r="W13" s="16">
        <v>1917</v>
      </c>
      <c r="X13" s="16">
        <v>1917</v>
      </c>
      <c r="Y13" s="16">
        <v>1</v>
      </c>
      <c r="AA13" s="4" t="s">
        <v>3</v>
      </c>
      <c r="AB13" s="4">
        <v>1828</v>
      </c>
      <c r="AC13" s="4">
        <v>1828</v>
      </c>
      <c r="AD13" s="16">
        <v>1</v>
      </c>
    </row>
    <row r="14" spans="2:30" x14ac:dyDescent="0.25">
      <c r="B14" s="4" t="s">
        <v>0</v>
      </c>
      <c r="C14" s="16">
        <v>1940</v>
      </c>
      <c r="D14" s="16">
        <v>1940</v>
      </c>
      <c r="E14" s="18">
        <v>1</v>
      </c>
      <c r="G14" s="4" t="s">
        <v>45</v>
      </c>
      <c r="H14" s="16">
        <v>1973</v>
      </c>
      <c r="I14" s="16">
        <v>1974</v>
      </c>
      <c r="J14" s="16">
        <v>2</v>
      </c>
      <c r="L14" s="4" t="s">
        <v>4</v>
      </c>
      <c r="M14" s="16">
        <v>1926</v>
      </c>
      <c r="N14" s="16">
        <v>1926</v>
      </c>
      <c r="O14" s="16">
        <v>1</v>
      </c>
      <c r="Q14" s="4" t="s">
        <v>2</v>
      </c>
      <c r="R14" s="16">
        <v>1815</v>
      </c>
      <c r="S14" s="16">
        <v>1815</v>
      </c>
      <c r="T14" s="18">
        <v>1</v>
      </c>
      <c r="V14" s="4" t="s">
        <v>62</v>
      </c>
      <c r="W14" s="16">
        <v>1813</v>
      </c>
      <c r="X14" s="16">
        <v>1813</v>
      </c>
      <c r="Y14" s="16">
        <v>1</v>
      </c>
      <c r="AA14" s="4" t="s">
        <v>3</v>
      </c>
      <c r="AB14" s="4">
        <v>1834</v>
      </c>
      <c r="AC14" s="4">
        <v>1834</v>
      </c>
      <c r="AD14" s="16">
        <v>1</v>
      </c>
    </row>
    <row r="15" spans="2:30" x14ac:dyDescent="0.25">
      <c r="B15" s="4" t="s">
        <v>0</v>
      </c>
      <c r="C15" s="16">
        <v>1942</v>
      </c>
      <c r="D15" s="16">
        <v>1945</v>
      </c>
      <c r="E15" s="18">
        <v>4</v>
      </c>
      <c r="G15" s="4" t="s">
        <v>45</v>
      </c>
      <c r="H15" s="16">
        <v>1984</v>
      </c>
      <c r="I15" s="16">
        <v>1985</v>
      </c>
      <c r="J15" s="16">
        <v>2</v>
      </c>
      <c r="L15" s="4" t="s">
        <v>93</v>
      </c>
      <c r="M15" s="16">
        <v>1801</v>
      </c>
      <c r="N15" s="16">
        <v>1802</v>
      </c>
      <c r="O15" s="16">
        <v>2</v>
      </c>
      <c r="Q15" s="4" t="s">
        <v>2</v>
      </c>
      <c r="R15" s="16">
        <v>1833</v>
      </c>
      <c r="S15" s="16">
        <v>1833</v>
      </c>
      <c r="T15" s="18">
        <v>1</v>
      </c>
      <c r="V15" s="4" t="s">
        <v>62</v>
      </c>
      <c r="W15" s="16">
        <v>1863</v>
      </c>
      <c r="X15" s="16">
        <v>1864</v>
      </c>
      <c r="Y15" s="16">
        <v>2</v>
      </c>
      <c r="AA15" s="4" t="s">
        <v>3</v>
      </c>
      <c r="AB15" s="4">
        <v>1836</v>
      </c>
      <c r="AC15" s="4">
        <v>1836</v>
      </c>
      <c r="AD15" s="16">
        <v>1</v>
      </c>
    </row>
    <row r="16" spans="2:30" x14ac:dyDescent="0.25">
      <c r="B16" s="4" t="s">
        <v>0</v>
      </c>
      <c r="C16" s="16">
        <v>1947</v>
      </c>
      <c r="D16" s="16">
        <v>1949</v>
      </c>
      <c r="E16" s="18">
        <v>3</v>
      </c>
      <c r="G16" s="4" t="s">
        <v>21</v>
      </c>
      <c r="H16" s="16">
        <v>1891</v>
      </c>
      <c r="I16" s="16">
        <v>1891</v>
      </c>
      <c r="J16" s="16">
        <v>1</v>
      </c>
      <c r="L16" s="4" t="s">
        <v>93</v>
      </c>
      <c r="M16" s="16">
        <v>1805</v>
      </c>
      <c r="N16" s="16">
        <v>1805</v>
      </c>
      <c r="O16" s="16">
        <v>1</v>
      </c>
      <c r="Q16" s="4" t="s">
        <v>2</v>
      </c>
      <c r="R16" s="16">
        <v>1838</v>
      </c>
      <c r="S16" s="16">
        <v>1838</v>
      </c>
      <c r="T16" s="18">
        <v>1</v>
      </c>
      <c r="V16" s="19" t="s">
        <v>83</v>
      </c>
      <c r="W16" s="19"/>
      <c r="X16" s="19"/>
      <c r="Y16" s="20">
        <f>SUM(Y13:Y15)</f>
        <v>4</v>
      </c>
      <c r="AA16" s="4" t="s">
        <v>3</v>
      </c>
      <c r="AB16" s="4">
        <v>1839</v>
      </c>
      <c r="AC16" s="4">
        <v>1839</v>
      </c>
      <c r="AD16" s="16">
        <v>1</v>
      </c>
    </row>
    <row r="17" spans="2:30" x14ac:dyDescent="0.25">
      <c r="B17" s="4" t="s">
        <v>0</v>
      </c>
      <c r="C17" s="16">
        <v>1991</v>
      </c>
      <c r="D17" s="16">
        <v>1995</v>
      </c>
      <c r="E17" s="16">
        <v>5</v>
      </c>
      <c r="G17" s="4" t="s">
        <v>26</v>
      </c>
      <c r="H17" s="16">
        <v>1802</v>
      </c>
      <c r="I17" s="16">
        <v>1802</v>
      </c>
      <c r="J17" s="18">
        <v>1</v>
      </c>
      <c r="L17" s="4" t="s">
        <v>93</v>
      </c>
      <c r="M17" s="16">
        <v>1812</v>
      </c>
      <c r="N17" s="16">
        <v>1812</v>
      </c>
      <c r="O17" s="16">
        <v>1</v>
      </c>
      <c r="Q17" s="4" t="s">
        <v>2</v>
      </c>
      <c r="R17" s="16">
        <v>1841</v>
      </c>
      <c r="S17" s="16">
        <v>1842</v>
      </c>
      <c r="T17" s="18">
        <v>2</v>
      </c>
      <c r="AA17" s="4" t="s">
        <v>3</v>
      </c>
      <c r="AB17" s="4">
        <v>1846</v>
      </c>
      <c r="AC17" s="4">
        <v>1846</v>
      </c>
      <c r="AD17" s="16">
        <v>1</v>
      </c>
    </row>
    <row r="18" spans="2:30" x14ac:dyDescent="0.25">
      <c r="B18" s="4" t="s">
        <v>1</v>
      </c>
      <c r="C18" s="16">
        <v>1915</v>
      </c>
      <c r="D18" s="16">
        <v>1924</v>
      </c>
      <c r="E18" s="18">
        <v>10</v>
      </c>
      <c r="G18" s="4" t="s">
        <v>26</v>
      </c>
      <c r="H18" s="16">
        <v>1804</v>
      </c>
      <c r="I18" s="16">
        <v>1804</v>
      </c>
      <c r="J18" s="18">
        <v>1</v>
      </c>
      <c r="L18" s="4" t="s">
        <v>93</v>
      </c>
      <c r="M18" s="16">
        <v>1816</v>
      </c>
      <c r="N18" s="16">
        <v>1816</v>
      </c>
      <c r="O18" s="16">
        <v>1</v>
      </c>
      <c r="Q18" s="4" t="s">
        <v>2</v>
      </c>
      <c r="R18" s="16">
        <v>1847</v>
      </c>
      <c r="S18" s="16">
        <v>1847</v>
      </c>
      <c r="T18" s="18">
        <v>1</v>
      </c>
      <c r="AA18" s="4" t="s">
        <v>3</v>
      </c>
      <c r="AB18" s="4">
        <v>1951</v>
      </c>
      <c r="AC18" s="4">
        <v>1951</v>
      </c>
      <c r="AD18" s="16">
        <v>1</v>
      </c>
    </row>
    <row r="19" spans="2:30" x14ac:dyDescent="0.25">
      <c r="B19" s="4" t="s">
        <v>1</v>
      </c>
      <c r="C19" s="16">
        <v>1963</v>
      </c>
      <c r="D19" s="16">
        <v>1969</v>
      </c>
      <c r="E19" s="16">
        <v>7</v>
      </c>
      <c r="G19" s="4" t="s">
        <v>26</v>
      </c>
      <c r="H19" s="16">
        <v>1810</v>
      </c>
      <c r="I19" s="16">
        <v>1810</v>
      </c>
      <c r="J19" s="18">
        <v>1</v>
      </c>
      <c r="L19" s="4" t="s">
        <v>93</v>
      </c>
      <c r="M19" s="16">
        <v>1827</v>
      </c>
      <c r="N19" s="16">
        <v>1827</v>
      </c>
      <c r="O19" s="16">
        <v>1</v>
      </c>
      <c r="Q19" s="4" t="s">
        <v>2</v>
      </c>
      <c r="R19" s="16">
        <v>1851</v>
      </c>
      <c r="S19" s="16">
        <v>1854</v>
      </c>
      <c r="T19" s="18">
        <v>4</v>
      </c>
      <c r="AA19" s="4" t="s">
        <v>3</v>
      </c>
      <c r="AB19" s="4">
        <v>1854</v>
      </c>
      <c r="AC19" s="4">
        <v>1854</v>
      </c>
      <c r="AD19" s="16">
        <v>1</v>
      </c>
    </row>
    <row r="20" spans="2:30" x14ac:dyDescent="0.25">
      <c r="B20" s="4" t="s">
        <v>1</v>
      </c>
      <c r="C20" s="16">
        <v>1974</v>
      </c>
      <c r="D20" s="16">
        <v>1980</v>
      </c>
      <c r="E20" s="16">
        <v>7</v>
      </c>
      <c r="G20" s="4" t="s">
        <v>26</v>
      </c>
      <c r="H20" s="16">
        <v>1824</v>
      </c>
      <c r="I20" s="16">
        <v>1824</v>
      </c>
      <c r="J20" s="16">
        <v>1</v>
      </c>
      <c r="L20" s="4" t="s">
        <v>93</v>
      </c>
      <c r="M20" s="16">
        <v>1829</v>
      </c>
      <c r="N20" s="16">
        <v>1829</v>
      </c>
      <c r="O20" s="16">
        <v>1</v>
      </c>
      <c r="Q20" s="4" t="s">
        <v>2</v>
      </c>
      <c r="R20" s="16">
        <v>1885</v>
      </c>
      <c r="S20" s="16">
        <v>1885</v>
      </c>
      <c r="T20" s="18">
        <v>1</v>
      </c>
      <c r="AA20" s="4" t="s">
        <v>3</v>
      </c>
      <c r="AB20" s="4">
        <v>1966</v>
      </c>
      <c r="AC20" s="4">
        <v>1966</v>
      </c>
      <c r="AD20" s="16">
        <v>1</v>
      </c>
    </row>
    <row r="21" spans="2:30" x14ac:dyDescent="0.25">
      <c r="B21" s="4" t="s">
        <v>1</v>
      </c>
      <c r="C21" s="16">
        <v>1991</v>
      </c>
      <c r="D21" s="16">
        <v>2005</v>
      </c>
      <c r="E21" s="16">
        <v>15</v>
      </c>
      <c r="G21" s="4" t="s">
        <v>26</v>
      </c>
      <c r="H21" s="16">
        <v>1838</v>
      </c>
      <c r="I21" s="16">
        <v>1838</v>
      </c>
      <c r="J21" s="16">
        <v>1</v>
      </c>
      <c r="L21" s="4" t="s">
        <v>93</v>
      </c>
      <c r="M21" s="16">
        <v>1833</v>
      </c>
      <c r="N21" s="16">
        <v>1833</v>
      </c>
      <c r="O21" s="16">
        <v>1</v>
      </c>
      <c r="Q21" s="4" t="s">
        <v>2</v>
      </c>
      <c r="R21" s="16">
        <v>1890</v>
      </c>
      <c r="S21" s="16">
        <v>1890</v>
      </c>
      <c r="T21" s="16">
        <v>1</v>
      </c>
      <c r="AA21" s="4" t="s">
        <v>3</v>
      </c>
      <c r="AB21" s="4">
        <v>1975</v>
      </c>
      <c r="AC21" s="4">
        <v>1975</v>
      </c>
      <c r="AD21" s="16">
        <v>1</v>
      </c>
    </row>
    <row r="22" spans="2:30" x14ac:dyDescent="0.25">
      <c r="B22" s="4" t="s">
        <v>67</v>
      </c>
      <c r="C22" s="16">
        <v>1971</v>
      </c>
      <c r="D22" s="16">
        <v>1971</v>
      </c>
      <c r="E22" s="16">
        <v>1</v>
      </c>
      <c r="G22" s="4" t="s">
        <v>26</v>
      </c>
      <c r="H22" s="16">
        <v>1877</v>
      </c>
      <c r="I22" s="16">
        <v>1878</v>
      </c>
      <c r="J22" s="18">
        <v>2</v>
      </c>
      <c r="L22" s="4" t="s">
        <v>93</v>
      </c>
      <c r="M22" s="16">
        <v>1854</v>
      </c>
      <c r="N22" s="16">
        <v>1854</v>
      </c>
      <c r="O22" s="16">
        <v>1</v>
      </c>
      <c r="Q22" s="4" t="s">
        <v>2</v>
      </c>
      <c r="R22" s="16">
        <v>1918</v>
      </c>
      <c r="S22" s="16">
        <v>1918</v>
      </c>
      <c r="T22" s="16">
        <v>1</v>
      </c>
      <c r="AA22" s="19" t="s">
        <v>83</v>
      </c>
      <c r="AB22" s="19"/>
      <c r="AC22" s="19"/>
      <c r="AD22" s="20">
        <f>SUM(AD13:AD21)</f>
        <v>9</v>
      </c>
    </row>
    <row r="23" spans="2:30" x14ac:dyDescent="0.25">
      <c r="B23" s="4" t="s">
        <v>15</v>
      </c>
      <c r="C23" s="16">
        <v>1917</v>
      </c>
      <c r="D23" s="16">
        <v>1917</v>
      </c>
      <c r="E23" s="18">
        <v>1</v>
      </c>
      <c r="G23" s="4" t="s">
        <v>26</v>
      </c>
      <c r="H23" s="16">
        <v>1897</v>
      </c>
      <c r="I23" s="16">
        <v>1897</v>
      </c>
      <c r="J23" s="16">
        <v>1</v>
      </c>
      <c r="L23" s="4" t="s">
        <v>13</v>
      </c>
      <c r="M23" s="16">
        <v>1800</v>
      </c>
      <c r="N23" s="16">
        <v>1800</v>
      </c>
      <c r="O23" s="18">
        <v>1</v>
      </c>
      <c r="Q23" s="4" t="s">
        <v>2</v>
      </c>
      <c r="R23" s="16">
        <v>1949</v>
      </c>
      <c r="S23" s="16">
        <v>1951</v>
      </c>
      <c r="T23" s="16">
        <v>3</v>
      </c>
    </row>
    <row r="24" spans="2:30" x14ac:dyDescent="0.25">
      <c r="B24" s="4" t="s">
        <v>15</v>
      </c>
      <c r="C24" s="16">
        <v>1920</v>
      </c>
      <c r="D24" s="16">
        <v>1920</v>
      </c>
      <c r="E24" s="18">
        <v>1</v>
      </c>
      <c r="G24" s="4" t="s">
        <v>26</v>
      </c>
      <c r="H24" s="16">
        <v>1908</v>
      </c>
      <c r="I24" s="16">
        <v>1908</v>
      </c>
      <c r="J24" s="16">
        <v>1</v>
      </c>
      <c r="L24" s="4" t="s">
        <v>13</v>
      </c>
      <c r="M24" s="16">
        <v>1916</v>
      </c>
      <c r="N24" s="16">
        <v>1916</v>
      </c>
      <c r="O24" s="16">
        <v>1</v>
      </c>
      <c r="Q24" s="4" t="s">
        <v>2</v>
      </c>
      <c r="R24" s="16">
        <v>1957</v>
      </c>
      <c r="S24" s="16">
        <v>1959</v>
      </c>
      <c r="T24" s="16">
        <v>3</v>
      </c>
    </row>
    <row r="25" spans="2:30" x14ac:dyDescent="0.25">
      <c r="B25" s="4" t="s">
        <v>15</v>
      </c>
      <c r="C25" s="16">
        <v>1934</v>
      </c>
      <c r="D25" s="16">
        <v>1934</v>
      </c>
      <c r="E25" s="18">
        <v>1</v>
      </c>
      <c r="G25" s="4" t="s">
        <v>26</v>
      </c>
      <c r="H25" s="16">
        <v>1918</v>
      </c>
      <c r="I25" s="16">
        <v>1919</v>
      </c>
      <c r="J25" s="16">
        <v>2</v>
      </c>
      <c r="L25" s="4" t="s">
        <v>13</v>
      </c>
      <c r="M25" s="16">
        <v>1920</v>
      </c>
      <c r="N25" s="16">
        <v>1920</v>
      </c>
      <c r="O25" s="16">
        <v>1</v>
      </c>
      <c r="Q25" s="4" t="s">
        <v>2</v>
      </c>
      <c r="R25" s="16">
        <v>1962</v>
      </c>
      <c r="S25" s="16">
        <v>1962</v>
      </c>
      <c r="T25" s="16">
        <v>1</v>
      </c>
    </row>
    <row r="26" spans="2:30" x14ac:dyDescent="0.25">
      <c r="B26" s="4" t="s">
        <v>15</v>
      </c>
      <c r="C26" s="16">
        <v>1941</v>
      </c>
      <c r="D26" s="16">
        <v>1942</v>
      </c>
      <c r="E26" s="18">
        <v>2</v>
      </c>
      <c r="G26" s="4" t="s">
        <v>26</v>
      </c>
      <c r="H26" s="16">
        <v>1942</v>
      </c>
      <c r="I26" s="16">
        <v>1943</v>
      </c>
      <c r="J26" s="16">
        <v>2</v>
      </c>
      <c r="L26" s="4" t="s">
        <v>13</v>
      </c>
      <c r="M26" s="16">
        <v>1940</v>
      </c>
      <c r="N26" s="16">
        <v>1940</v>
      </c>
      <c r="O26" s="16">
        <v>1</v>
      </c>
      <c r="Q26" s="4" t="s">
        <v>2</v>
      </c>
      <c r="R26" s="16">
        <v>1964</v>
      </c>
      <c r="S26" s="16">
        <v>1967</v>
      </c>
      <c r="T26" s="16">
        <v>4</v>
      </c>
    </row>
    <row r="27" spans="2:30" x14ac:dyDescent="0.25">
      <c r="B27" s="4" t="s">
        <v>15</v>
      </c>
      <c r="C27" s="16">
        <v>1980</v>
      </c>
      <c r="D27" s="16">
        <v>1980</v>
      </c>
      <c r="E27" s="16">
        <v>1</v>
      </c>
      <c r="G27" s="4" t="s">
        <v>26</v>
      </c>
      <c r="H27" s="16">
        <v>1973</v>
      </c>
      <c r="I27" s="16">
        <v>1974</v>
      </c>
      <c r="J27" s="16">
        <v>2</v>
      </c>
      <c r="L27" s="4" t="s">
        <v>17</v>
      </c>
      <c r="M27" s="16">
        <v>1915</v>
      </c>
      <c r="N27" s="16">
        <v>1918</v>
      </c>
      <c r="O27" s="16">
        <v>4</v>
      </c>
      <c r="Q27" s="4" t="s">
        <v>2</v>
      </c>
      <c r="R27" s="16">
        <v>1971</v>
      </c>
      <c r="S27" s="16">
        <v>1992</v>
      </c>
      <c r="T27" s="16">
        <v>22</v>
      </c>
    </row>
    <row r="28" spans="2:30" x14ac:dyDescent="0.25">
      <c r="B28" s="4" t="s">
        <v>15</v>
      </c>
      <c r="C28" s="16">
        <v>1986</v>
      </c>
      <c r="D28" s="16">
        <v>1987</v>
      </c>
      <c r="E28" s="16">
        <v>2</v>
      </c>
      <c r="G28" s="4" t="s">
        <v>27</v>
      </c>
      <c r="H28" s="16">
        <v>1819</v>
      </c>
      <c r="I28" s="16">
        <v>1819</v>
      </c>
      <c r="J28" s="18">
        <v>1</v>
      </c>
      <c r="L28" s="23" t="s">
        <v>17</v>
      </c>
      <c r="M28" s="16">
        <v>1940</v>
      </c>
      <c r="N28" s="16">
        <v>1940</v>
      </c>
      <c r="O28" s="18">
        <v>1</v>
      </c>
      <c r="Q28" s="4" t="s">
        <v>2</v>
      </c>
      <c r="R28" s="16">
        <v>2002</v>
      </c>
      <c r="S28" s="16">
        <v>2002</v>
      </c>
      <c r="T28" s="16">
        <v>1</v>
      </c>
    </row>
    <row r="29" spans="2:30" x14ac:dyDescent="0.25">
      <c r="B29" s="4" t="s">
        <v>15</v>
      </c>
      <c r="C29" s="16">
        <v>1989</v>
      </c>
      <c r="D29" s="16">
        <v>1990</v>
      </c>
      <c r="E29" s="16">
        <v>2</v>
      </c>
      <c r="G29" s="4" t="s">
        <v>27</v>
      </c>
      <c r="H29" s="16">
        <v>1825</v>
      </c>
      <c r="I29" s="16">
        <v>1825</v>
      </c>
      <c r="J29" s="16">
        <v>1</v>
      </c>
      <c r="L29" s="23" t="s">
        <v>17</v>
      </c>
      <c r="M29" s="16">
        <v>1945</v>
      </c>
      <c r="N29" s="16">
        <v>1948</v>
      </c>
      <c r="O29" s="16">
        <v>4</v>
      </c>
      <c r="Q29" s="4" t="s">
        <v>2</v>
      </c>
      <c r="R29" s="16">
        <v>2006</v>
      </c>
      <c r="S29" s="16">
        <v>2007</v>
      </c>
      <c r="T29" s="16">
        <v>2</v>
      </c>
    </row>
    <row r="30" spans="2:30" x14ac:dyDescent="0.25">
      <c r="B30" s="4" t="s">
        <v>15</v>
      </c>
      <c r="C30" s="16">
        <v>1992</v>
      </c>
      <c r="D30" s="16">
        <v>1992</v>
      </c>
      <c r="E30" s="16">
        <v>1</v>
      </c>
      <c r="G30" s="4" t="s">
        <v>27</v>
      </c>
      <c r="H30" s="16">
        <v>1854</v>
      </c>
      <c r="I30" s="16">
        <v>1854</v>
      </c>
      <c r="J30" s="16">
        <v>1</v>
      </c>
      <c r="L30" s="4" t="s">
        <v>18</v>
      </c>
      <c r="M30" s="16">
        <v>1820</v>
      </c>
      <c r="N30" s="16">
        <v>1820</v>
      </c>
      <c r="O30" s="16">
        <v>1</v>
      </c>
      <c r="Q30" s="4" t="s">
        <v>5</v>
      </c>
      <c r="R30" s="16">
        <v>1937</v>
      </c>
      <c r="S30" s="16">
        <v>1942</v>
      </c>
      <c r="T30" s="16">
        <v>6</v>
      </c>
    </row>
    <row r="31" spans="2:30" x14ac:dyDescent="0.25">
      <c r="B31" s="4" t="s">
        <v>12</v>
      </c>
      <c r="C31" s="16">
        <v>1958</v>
      </c>
      <c r="D31" s="16">
        <v>1958</v>
      </c>
      <c r="E31" s="16">
        <v>1</v>
      </c>
      <c r="G31" s="4" t="s">
        <v>27</v>
      </c>
      <c r="H31" s="16">
        <v>1857</v>
      </c>
      <c r="I31" s="16">
        <v>1857</v>
      </c>
      <c r="J31" s="16">
        <v>1</v>
      </c>
      <c r="L31" s="4" t="s">
        <v>18</v>
      </c>
      <c r="M31" s="16">
        <v>1917</v>
      </c>
      <c r="N31" s="16">
        <v>1917</v>
      </c>
      <c r="O31" s="16">
        <v>1</v>
      </c>
      <c r="Q31" s="4" t="s">
        <v>5</v>
      </c>
      <c r="R31" s="16">
        <v>1950</v>
      </c>
      <c r="S31" s="16">
        <v>1958</v>
      </c>
      <c r="T31" s="16">
        <v>9</v>
      </c>
    </row>
    <row r="32" spans="2:30" x14ac:dyDescent="0.25">
      <c r="B32" s="4" t="s">
        <v>12</v>
      </c>
      <c r="C32" s="16">
        <v>1977</v>
      </c>
      <c r="D32" s="16">
        <v>1977</v>
      </c>
      <c r="E32" s="16">
        <v>1</v>
      </c>
      <c r="G32" s="4" t="s">
        <v>27</v>
      </c>
      <c r="H32" s="16">
        <v>1865</v>
      </c>
      <c r="I32" s="16">
        <v>1865</v>
      </c>
      <c r="J32" s="16">
        <v>1</v>
      </c>
      <c r="L32" s="4" t="s">
        <v>18</v>
      </c>
      <c r="M32" s="16">
        <v>1920</v>
      </c>
      <c r="N32" s="16">
        <v>1920</v>
      </c>
      <c r="O32" s="16">
        <v>1</v>
      </c>
      <c r="Q32" s="4" t="s">
        <v>5</v>
      </c>
      <c r="R32" s="16">
        <v>1973</v>
      </c>
      <c r="S32" s="16">
        <v>1975</v>
      </c>
      <c r="T32" s="16">
        <v>3</v>
      </c>
    </row>
    <row r="33" spans="2:20" x14ac:dyDescent="0.25">
      <c r="B33" s="4" t="s">
        <v>12</v>
      </c>
      <c r="C33" s="16">
        <v>1979</v>
      </c>
      <c r="D33" s="16">
        <v>1979</v>
      </c>
      <c r="E33" s="16">
        <v>1</v>
      </c>
      <c r="G33" s="4" t="s">
        <v>27</v>
      </c>
      <c r="H33" s="16">
        <v>1872</v>
      </c>
      <c r="I33" s="16">
        <v>1872</v>
      </c>
      <c r="J33" s="16">
        <v>1</v>
      </c>
      <c r="L33" s="4" t="s">
        <v>18</v>
      </c>
      <c r="M33" s="16">
        <v>1936</v>
      </c>
      <c r="N33" s="16">
        <v>1937</v>
      </c>
      <c r="O33" s="16">
        <v>2</v>
      </c>
      <c r="Q33" s="4" t="s">
        <v>5</v>
      </c>
      <c r="R33" s="16">
        <v>1979</v>
      </c>
      <c r="S33" s="16">
        <v>1986</v>
      </c>
      <c r="T33" s="16">
        <v>8</v>
      </c>
    </row>
    <row r="34" spans="2:20" x14ac:dyDescent="0.25">
      <c r="B34" s="4" t="s">
        <v>12</v>
      </c>
      <c r="C34" s="16">
        <v>1994</v>
      </c>
      <c r="D34" s="16">
        <v>1994</v>
      </c>
      <c r="E34" s="16">
        <v>1</v>
      </c>
      <c r="G34" s="4" t="s">
        <v>27</v>
      </c>
      <c r="H34" s="16">
        <v>1897</v>
      </c>
      <c r="I34" s="16">
        <v>1897</v>
      </c>
      <c r="J34" s="16">
        <v>1</v>
      </c>
      <c r="L34" s="23" t="s">
        <v>18</v>
      </c>
      <c r="M34" s="16">
        <v>1942</v>
      </c>
      <c r="N34" s="16">
        <v>1948</v>
      </c>
      <c r="O34" s="16">
        <v>7</v>
      </c>
      <c r="Q34" s="4" t="s">
        <v>5</v>
      </c>
      <c r="R34" s="16">
        <v>1991</v>
      </c>
      <c r="S34" s="16">
        <v>1991</v>
      </c>
      <c r="T34" s="16">
        <v>1</v>
      </c>
    </row>
    <row r="35" spans="2:20" x14ac:dyDescent="0.25">
      <c r="B35" s="4" t="s">
        <v>20</v>
      </c>
      <c r="C35" s="16">
        <v>1965</v>
      </c>
      <c r="D35" s="16">
        <v>1965</v>
      </c>
      <c r="E35" s="16">
        <v>1</v>
      </c>
      <c r="G35" s="4" t="s">
        <v>27</v>
      </c>
      <c r="H35" s="16">
        <v>1901</v>
      </c>
      <c r="I35" s="16">
        <v>1901</v>
      </c>
      <c r="J35" s="16">
        <v>1</v>
      </c>
      <c r="L35" s="4" t="s">
        <v>21</v>
      </c>
      <c r="M35" s="16">
        <v>1852</v>
      </c>
      <c r="N35" s="16">
        <v>1852</v>
      </c>
      <c r="O35" s="16">
        <v>1</v>
      </c>
      <c r="Q35" s="4" t="s">
        <v>6</v>
      </c>
      <c r="R35" s="16">
        <v>1809</v>
      </c>
      <c r="S35" s="16">
        <v>1810</v>
      </c>
      <c r="T35" s="18">
        <v>2</v>
      </c>
    </row>
    <row r="36" spans="2:20" x14ac:dyDescent="0.25">
      <c r="B36" s="4" t="s">
        <v>20</v>
      </c>
      <c r="C36" s="16">
        <v>1973</v>
      </c>
      <c r="D36" s="16">
        <v>1973</v>
      </c>
      <c r="E36" s="16">
        <v>1</v>
      </c>
      <c r="G36" s="4" t="s">
        <v>27</v>
      </c>
      <c r="H36" s="16">
        <v>1918</v>
      </c>
      <c r="I36" s="16">
        <v>1918</v>
      </c>
      <c r="J36" s="16">
        <v>1</v>
      </c>
      <c r="L36" s="4" t="s">
        <v>21</v>
      </c>
      <c r="M36" s="16">
        <v>1856</v>
      </c>
      <c r="N36" s="16">
        <v>1856</v>
      </c>
      <c r="O36" s="16">
        <v>1</v>
      </c>
      <c r="Q36" s="4" t="s">
        <v>6</v>
      </c>
      <c r="R36" s="16">
        <v>1833</v>
      </c>
      <c r="S36" s="16">
        <v>1833</v>
      </c>
      <c r="T36" s="18">
        <v>1</v>
      </c>
    </row>
    <row r="37" spans="2:20" x14ac:dyDescent="0.25">
      <c r="B37" s="4" t="s">
        <v>20</v>
      </c>
      <c r="C37" s="16">
        <v>1976</v>
      </c>
      <c r="D37" s="16">
        <v>1984</v>
      </c>
      <c r="E37" s="18">
        <v>9</v>
      </c>
      <c r="G37" s="4" t="s">
        <v>27</v>
      </c>
      <c r="H37" s="16">
        <v>1920</v>
      </c>
      <c r="I37" s="16">
        <v>1920</v>
      </c>
      <c r="J37" s="16">
        <v>1</v>
      </c>
      <c r="L37" s="4" t="s">
        <v>21</v>
      </c>
      <c r="M37" s="16">
        <v>1859</v>
      </c>
      <c r="N37" s="16">
        <v>1859</v>
      </c>
      <c r="O37" s="16">
        <v>1</v>
      </c>
      <c r="Q37" s="4" t="s">
        <v>6</v>
      </c>
      <c r="R37" s="16">
        <v>1837</v>
      </c>
      <c r="S37" s="16">
        <v>1837</v>
      </c>
      <c r="T37" s="18">
        <v>1</v>
      </c>
    </row>
    <row r="38" spans="2:20" x14ac:dyDescent="0.25">
      <c r="B38" s="4" t="s">
        <v>20</v>
      </c>
      <c r="C38" s="16">
        <v>1986</v>
      </c>
      <c r="D38" s="16">
        <v>1990</v>
      </c>
      <c r="E38" s="16">
        <v>5</v>
      </c>
      <c r="G38" s="4" t="s">
        <v>27</v>
      </c>
      <c r="H38" s="16">
        <v>1942</v>
      </c>
      <c r="I38" s="16">
        <v>1942</v>
      </c>
      <c r="J38" s="16">
        <v>1</v>
      </c>
      <c r="L38" s="4" t="s">
        <v>21</v>
      </c>
      <c r="M38" s="16">
        <v>1870</v>
      </c>
      <c r="N38" s="16">
        <v>1870</v>
      </c>
      <c r="O38" s="16">
        <v>1</v>
      </c>
      <c r="Q38" s="4" t="s">
        <v>6</v>
      </c>
      <c r="R38" s="16">
        <v>1843</v>
      </c>
      <c r="S38" s="16">
        <v>1843</v>
      </c>
      <c r="T38" s="18">
        <v>1</v>
      </c>
    </row>
    <row r="39" spans="2:20" x14ac:dyDescent="0.25">
      <c r="B39" s="4" t="s">
        <v>20</v>
      </c>
      <c r="C39" s="16">
        <v>1993</v>
      </c>
      <c r="D39" s="16">
        <v>1997</v>
      </c>
      <c r="E39" s="16">
        <v>5</v>
      </c>
      <c r="G39" s="4" t="s">
        <v>27</v>
      </c>
      <c r="H39" s="16">
        <v>1944</v>
      </c>
      <c r="I39" s="16">
        <v>1948</v>
      </c>
      <c r="J39" s="16">
        <v>5</v>
      </c>
      <c r="L39" s="4" t="s">
        <v>21</v>
      </c>
      <c r="M39" s="16">
        <v>1915</v>
      </c>
      <c r="N39" s="16">
        <v>1918</v>
      </c>
      <c r="O39" s="16">
        <v>4</v>
      </c>
      <c r="Q39" s="4" t="s">
        <v>6</v>
      </c>
      <c r="R39" s="16">
        <v>1854</v>
      </c>
      <c r="S39" s="16">
        <v>1854</v>
      </c>
      <c r="T39" s="18">
        <v>1</v>
      </c>
    </row>
    <row r="40" spans="2:20" x14ac:dyDescent="0.25">
      <c r="B40" s="4" t="s">
        <v>20</v>
      </c>
      <c r="C40" s="16">
        <v>2000</v>
      </c>
      <c r="D40" s="16">
        <v>2001</v>
      </c>
      <c r="E40" s="16">
        <v>2</v>
      </c>
      <c r="G40" s="4" t="s">
        <v>27</v>
      </c>
      <c r="H40" s="16">
        <v>1950</v>
      </c>
      <c r="I40" s="16">
        <v>1951</v>
      </c>
      <c r="J40" s="16">
        <v>2</v>
      </c>
      <c r="L40" s="4" t="s">
        <v>21</v>
      </c>
      <c r="M40" s="16">
        <v>1921</v>
      </c>
      <c r="N40" s="16">
        <v>1923</v>
      </c>
      <c r="O40" s="16">
        <v>3</v>
      </c>
      <c r="Q40" s="4" t="s">
        <v>6</v>
      </c>
      <c r="R40" s="16">
        <v>1891</v>
      </c>
      <c r="S40" s="16">
        <v>1892</v>
      </c>
      <c r="T40" s="16">
        <v>2</v>
      </c>
    </row>
    <row r="41" spans="2:20" x14ac:dyDescent="0.25">
      <c r="B41" s="4" t="s">
        <v>20</v>
      </c>
      <c r="C41" s="16">
        <v>2003</v>
      </c>
      <c r="D41" s="16">
        <v>2003</v>
      </c>
      <c r="E41" s="16">
        <v>1</v>
      </c>
      <c r="G41" s="4" t="s">
        <v>27</v>
      </c>
      <c r="H41" s="16">
        <v>1955</v>
      </c>
      <c r="I41" s="16">
        <v>1955</v>
      </c>
      <c r="J41" s="16">
        <v>1</v>
      </c>
      <c r="L41" s="23" t="s">
        <v>21</v>
      </c>
      <c r="M41" s="16">
        <v>1941</v>
      </c>
      <c r="N41" s="16">
        <v>1948</v>
      </c>
      <c r="O41" s="16">
        <v>8</v>
      </c>
      <c r="Q41" s="4" t="s">
        <v>6</v>
      </c>
      <c r="R41" s="16">
        <v>1923</v>
      </c>
      <c r="S41" s="16">
        <v>1923</v>
      </c>
      <c r="T41" s="16">
        <v>1</v>
      </c>
    </row>
    <row r="42" spans="2:20" x14ac:dyDescent="0.25">
      <c r="B42" s="4" t="s">
        <v>31</v>
      </c>
      <c r="C42" s="16">
        <v>1984</v>
      </c>
      <c r="D42" s="16">
        <v>1984</v>
      </c>
      <c r="E42" s="16">
        <v>1</v>
      </c>
      <c r="G42" s="4" t="s">
        <v>27</v>
      </c>
      <c r="H42" s="16">
        <v>1957</v>
      </c>
      <c r="I42" s="16">
        <v>1958</v>
      </c>
      <c r="J42" s="16">
        <v>2</v>
      </c>
      <c r="L42" s="23" t="s">
        <v>21</v>
      </c>
      <c r="M42" s="16">
        <v>1953</v>
      </c>
      <c r="N42" s="16">
        <v>1953</v>
      </c>
      <c r="O42" s="16">
        <v>1</v>
      </c>
      <c r="Q42" s="4" t="s">
        <v>6</v>
      </c>
      <c r="R42" s="16">
        <v>1946</v>
      </c>
      <c r="S42" s="16">
        <v>1947</v>
      </c>
      <c r="T42" s="16">
        <v>2</v>
      </c>
    </row>
    <row r="43" spans="2:20" x14ac:dyDescent="0.25">
      <c r="B43" s="4" t="s">
        <v>31</v>
      </c>
      <c r="C43" s="16">
        <v>1992</v>
      </c>
      <c r="D43" s="16">
        <v>1994</v>
      </c>
      <c r="E43" s="16">
        <v>3</v>
      </c>
      <c r="G43" s="4" t="s">
        <v>27</v>
      </c>
      <c r="H43" s="16">
        <v>1960</v>
      </c>
      <c r="I43" s="16">
        <v>1968</v>
      </c>
      <c r="J43" s="16">
        <v>9</v>
      </c>
      <c r="L43" s="23" t="s">
        <v>21</v>
      </c>
      <c r="M43" s="16">
        <v>1986</v>
      </c>
      <c r="N43" s="16">
        <v>1986</v>
      </c>
      <c r="O43" s="16">
        <v>1</v>
      </c>
      <c r="Q43" s="4" t="s">
        <v>6</v>
      </c>
      <c r="R43" s="16">
        <v>1952</v>
      </c>
      <c r="S43" s="16">
        <v>1952</v>
      </c>
      <c r="T43" s="16">
        <v>1</v>
      </c>
    </row>
    <row r="44" spans="2:20" x14ac:dyDescent="0.25">
      <c r="B44" s="4" t="s">
        <v>35</v>
      </c>
      <c r="C44" s="16">
        <v>1940</v>
      </c>
      <c r="D44" s="16">
        <v>1944</v>
      </c>
      <c r="E44" s="18">
        <v>5</v>
      </c>
      <c r="G44" s="4" t="s">
        <v>27</v>
      </c>
      <c r="H44" s="16">
        <v>1973</v>
      </c>
      <c r="I44" s="16">
        <v>1974</v>
      </c>
      <c r="J44" s="16">
        <v>2</v>
      </c>
      <c r="L44" s="23" t="s">
        <v>21</v>
      </c>
      <c r="M44" s="16">
        <v>1990</v>
      </c>
      <c r="N44" s="16">
        <v>1990</v>
      </c>
      <c r="O44" s="16">
        <v>1</v>
      </c>
      <c r="Q44" s="4" t="s">
        <v>6</v>
      </c>
      <c r="R44" s="16">
        <v>1954</v>
      </c>
      <c r="S44" s="16">
        <v>1954</v>
      </c>
      <c r="T44" s="18">
        <v>1</v>
      </c>
    </row>
    <row r="45" spans="2:20" x14ac:dyDescent="0.25">
      <c r="B45" s="4" t="s">
        <v>35</v>
      </c>
      <c r="C45" s="16">
        <v>1946</v>
      </c>
      <c r="D45" s="16">
        <v>1949</v>
      </c>
      <c r="E45" s="18">
        <v>4</v>
      </c>
      <c r="G45" s="4" t="s">
        <v>27</v>
      </c>
      <c r="H45" s="16">
        <v>1979</v>
      </c>
      <c r="I45" s="16">
        <v>1979</v>
      </c>
      <c r="J45" s="16">
        <v>1</v>
      </c>
      <c r="L45" s="23" t="s">
        <v>28</v>
      </c>
      <c r="M45" s="16">
        <v>1975</v>
      </c>
      <c r="N45" s="16">
        <v>1975</v>
      </c>
      <c r="O45" s="16">
        <v>1</v>
      </c>
      <c r="Q45" s="4" t="s">
        <v>6</v>
      </c>
      <c r="R45" s="16">
        <v>1956</v>
      </c>
      <c r="S45" s="16">
        <v>1956</v>
      </c>
      <c r="T45" s="16">
        <v>1</v>
      </c>
    </row>
    <row r="46" spans="2:20" x14ac:dyDescent="0.25">
      <c r="B46" s="4" t="s">
        <v>35</v>
      </c>
      <c r="C46" s="16">
        <v>1951</v>
      </c>
      <c r="D46" s="16">
        <v>1951</v>
      </c>
      <c r="E46" s="16">
        <v>1</v>
      </c>
      <c r="G46" s="4" t="s">
        <v>27</v>
      </c>
      <c r="H46" s="16">
        <v>1998</v>
      </c>
      <c r="I46" s="16">
        <v>1999</v>
      </c>
      <c r="J46" s="16">
        <v>2</v>
      </c>
      <c r="L46" s="23" t="s">
        <v>28</v>
      </c>
      <c r="M46" s="16">
        <v>1981</v>
      </c>
      <c r="N46" s="16">
        <v>1981</v>
      </c>
      <c r="O46" s="16">
        <v>1</v>
      </c>
      <c r="Q46" s="4" t="s">
        <v>6</v>
      </c>
      <c r="R46" s="16">
        <v>1958</v>
      </c>
      <c r="S46" s="16">
        <v>1969</v>
      </c>
      <c r="T46" s="16">
        <v>12</v>
      </c>
    </row>
    <row r="47" spans="2:20" x14ac:dyDescent="0.25">
      <c r="B47" s="4" t="s">
        <v>33</v>
      </c>
      <c r="C47" s="16">
        <v>1948</v>
      </c>
      <c r="D47" s="16">
        <v>1948</v>
      </c>
      <c r="E47" s="16">
        <v>1</v>
      </c>
      <c r="G47" s="4" t="s">
        <v>30</v>
      </c>
      <c r="H47" s="16">
        <v>1829</v>
      </c>
      <c r="I47" s="16">
        <v>1829</v>
      </c>
      <c r="J47" s="16">
        <v>1</v>
      </c>
      <c r="L47" s="4" t="s">
        <v>25</v>
      </c>
      <c r="M47" s="16">
        <v>1916</v>
      </c>
      <c r="N47" s="16">
        <v>1918</v>
      </c>
      <c r="O47" s="16">
        <v>3</v>
      </c>
      <c r="Q47" s="4" t="s">
        <v>6</v>
      </c>
      <c r="R47" s="16">
        <v>1971</v>
      </c>
      <c r="S47" s="16">
        <v>1971</v>
      </c>
      <c r="T47" s="16">
        <v>1</v>
      </c>
    </row>
    <row r="48" spans="2:20" x14ac:dyDescent="0.25">
      <c r="B48" s="4" t="s">
        <v>33</v>
      </c>
      <c r="C48" s="16">
        <v>1973</v>
      </c>
      <c r="D48" s="16">
        <v>1974</v>
      </c>
      <c r="E48" s="16">
        <v>2</v>
      </c>
      <c r="G48" s="4" t="s">
        <v>30</v>
      </c>
      <c r="H48" s="16">
        <v>1833</v>
      </c>
      <c r="I48" s="16">
        <v>1833</v>
      </c>
      <c r="J48" s="16">
        <v>1</v>
      </c>
      <c r="L48" s="23" t="s">
        <v>25</v>
      </c>
      <c r="M48" s="16">
        <v>1940</v>
      </c>
      <c r="N48" s="16">
        <v>1943</v>
      </c>
      <c r="O48" s="16">
        <v>4</v>
      </c>
      <c r="Q48" s="4" t="s">
        <v>6</v>
      </c>
      <c r="R48" s="16">
        <v>1974</v>
      </c>
      <c r="S48" s="16">
        <v>1995</v>
      </c>
      <c r="T48" s="16">
        <v>22</v>
      </c>
    </row>
    <row r="49" spans="2:20" x14ac:dyDescent="0.25">
      <c r="B49" s="4" t="s">
        <v>33</v>
      </c>
      <c r="C49" s="16">
        <v>1979</v>
      </c>
      <c r="D49" s="16">
        <v>1981</v>
      </c>
      <c r="E49" s="16">
        <v>3</v>
      </c>
      <c r="G49" s="4" t="s">
        <v>30</v>
      </c>
      <c r="H49" s="16">
        <v>1836</v>
      </c>
      <c r="I49" s="16">
        <v>1837</v>
      </c>
      <c r="J49" s="16">
        <v>2</v>
      </c>
      <c r="L49" s="23" t="s">
        <v>25</v>
      </c>
      <c r="M49" s="16">
        <v>1951</v>
      </c>
      <c r="N49" s="16">
        <v>1952</v>
      </c>
      <c r="O49" s="16">
        <v>2</v>
      </c>
      <c r="Q49" s="4" t="s">
        <v>8</v>
      </c>
      <c r="R49" s="16">
        <v>1891</v>
      </c>
      <c r="S49" s="16">
        <v>1891</v>
      </c>
      <c r="T49" s="16">
        <v>1</v>
      </c>
    </row>
    <row r="50" spans="2:20" x14ac:dyDescent="0.25">
      <c r="B50" s="4" t="s">
        <v>40</v>
      </c>
      <c r="C50" s="16">
        <v>1975</v>
      </c>
      <c r="D50" s="16">
        <v>1975</v>
      </c>
      <c r="E50" s="16">
        <v>1</v>
      </c>
      <c r="G50" s="4" t="s">
        <v>30</v>
      </c>
      <c r="H50" s="16">
        <v>1850</v>
      </c>
      <c r="I50" s="16">
        <v>1850</v>
      </c>
      <c r="J50" s="16">
        <v>1</v>
      </c>
      <c r="L50" s="23" t="s">
        <v>25</v>
      </c>
      <c r="M50" s="16">
        <v>1970</v>
      </c>
      <c r="N50" s="16">
        <v>1970</v>
      </c>
      <c r="O50" s="16">
        <v>1</v>
      </c>
      <c r="Q50" s="4" t="s">
        <v>8</v>
      </c>
      <c r="R50" s="16">
        <v>1893</v>
      </c>
      <c r="S50" s="16">
        <v>1893</v>
      </c>
      <c r="T50" s="16">
        <v>1</v>
      </c>
    </row>
    <row r="51" spans="2:20" x14ac:dyDescent="0.25">
      <c r="B51" s="4" t="s">
        <v>40</v>
      </c>
      <c r="C51" s="16">
        <v>1977</v>
      </c>
      <c r="D51" s="16">
        <v>1977</v>
      </c>
      <c r="E51" s="16">
        <v>1</v>
      </c>
      <c r="G51" s="4" t="s">
        <v>30</v>
      </c>
      <c r="H51" s="16">
        <v>1858</v>
      </c>
      <c r="I51" s="16">
        <v>1858</v>
      </c>
      <c r="J51" s="16">
        <v>1</v>
      </c>
      <c r="L51" s="23" t="s">
        <v>25</v>
      </c>
      <c r="M51" s="16">
        <v>1974</v>
      </c>
      <c r="N51" s="16">
        <v>1986</v>
      </c>
      <c r="O51" s="16">
        <v>13</v>
      </c>
      <c r="Q51" s="4" t="s">
        <v>8</v>
      </c>
      <c r="R51" s="16">
        <v>1908</v>
      </c>
      <c r="S51" s="16">
        <v>1908</v>
      </c>
      <c r="T51" s="16">
        <v>1</v>
      </c>
    </row>
    <row r="52" spans="2:20" x14ac:dyDescent="0.25">
      <c r="B52" s="4" t="s">
        <v>40</v>
      </c>
      <c r="C52" s="16">
        <v>1981</v>
      </c>
      <c r="D52" s="16">
        <v>1981</v>
      </c>
      <c r="E52" s="16">
        <v>1</v>
      </c>
      <c r="G52" s="4" t="s">
        <v>30</v>
      </c>
      <c r="H52" s="16">
        <v>1861</v>
      </c>
      <c r="I52" s="16">
        <v>1861</v>
      </c>
      <c r="J52" s="16">
        <v>1</v>
      </c>
      <c r="L52" s="23" t="s">
        <v>25</v>
      </c>
      <c r="M52" s="16">
        <v>1988</v>
      </c>
      <c r="N52" s="16">
        <v>1989</v>
      </c>
      <c r="O52" s="16">
        <v>2</v>
      </c>
      <c r="Q52" s="4" t="s">
        <v>8</v>
      </c>
      <c r="R52" s="16">
        <v>1919</v>
      </c>
      <c r="S52" s="16">
        <v>1919</v>
      </c>
      <c r="T52" s="16">
        <v>1</v>
      </c>
    </row>
    <row r="53" spans="2:20" x14ac:dyDescent="0.25">
      <c r="B53" s="4" t="s">
        <v>40</v>
      </c>
      <c r="C53" s="16">
        <v>1983</v>
      </c>
      <c r="D53" s="16">
        <v>1984</v>
      </c>
      <c r="E53" s="16">
        <v>2</v>
      </c>
      <c r="G53" s="4" t="s">
        <v>30</v>
      </c>
      <c r="H53" s="16">
        <v>1864</v>
      </c>
      <c r="I53" s="16">
        <v>1866</v>
      </c>
      <c r="J53" s="16">
        <v>3</v>
      </c>
      <c r="L53" s="4" t="s">
        <v>29</v>
      </c>
      <c r="M53" s="16">
        <v>1800</v>
      </c>
      <c r="N53" s="16">
        <v>1800</v>
      </c>
      <c r="O53" s="18">
        <v>1</v>
      </c>
      <c r="Q53" s="4" t="s">
        <v>8</v>
      </c>
      <c r="R53" s="16">
        <v>1932</v>
      </c>
      <c r="S53" s="16">
        <v>1932</v>
      </c>
      <c r="T53" s="16">
        <v>1</v>
      </c>
    </row>
    <row r="54" spans="2:20" x14ac:dyDescent="0.25">
      <c r="B54" s="4" t="s">
        <v>40</v>
      </c>
      <c r="C54" s="16">
        <v>1988</v>
      </c>
      <c r="D54" s="16">
        <v>1989</v>
      </c>
      <c r="E54" s="16">
        <v>2</v>
      </c>
      <c r="G54" s="4" t="s">
        <v>30</v>
      </c>
      <c r="H54" s="16">
        <v>1869</v>
      </c>
      <c r="I54" s="16">
        <v>1869</v>
      </c>
      <c r="J54" s="16">
        <v>1</v>
      </c>
      <c r="L54" s="4" t="s">
        <v>29</v>
      </c>
      <c r="M54" s="16">
        <v>1810</v>
      </c>
      <c r="N54" s="16">
        <v>1811</v>
      </c>
      <c r="O54" s="16">
        <v>2</v>
      </c>
      <c r="Q54" s="4" t="s">
        <v>8</v>
      </c>
      <c r="R54" s="16">
        <v>1941</v>
      </c>
      <c r="S54" s="16">
        <v>1942</v>
      </c>
      <c r="T54" s="16">
        <v>2</v>
      </c>
    </row>
    <row r="55" spans="2:20" x14ac:dyDescent="0.25">
      <c r="B55" s="4" t="s">
        <v>40</v>
      </c>
      <c r="C55" s="16">
        <v>1992</v>
      </c>
      <c r="D55" s="16">
        <v>1996</v>
      </c>
      <c r="E55" s="16">
        <v>5</v>
      </c>
      <c r="G55" s="4" t="s">
        <v>30</v>
      </c>
      <c r="H55" s="16">
        <v>1874</v>
      </c>
      <c r="I55" s="16">
        <v>1874</v>
      </c>
      <c r="J55" s="16">
        <v>1</v>
      </c>
      <c r="L55" s="4" t="s">
        <v>29</v>
      </c>
      <c r="M55" s="16">
        <v>1815</v>
      </c>
      <c r="N55" s="16">
        <v>1816</v>
      </c>
      <c r="O55" s="16">
        <v>2</v>
      </c>
      <c r="Q55" s="4" t="s">
        <v>8</v>
      </c>
      <c r="R55" s="16">
        <v>1946</v>
      </c>
      <c r="S55" s="16">
        <v>1947</v>
      </c>
      <c r="T55" s="16">
        <v>2</v>
      </c>
    </row>
    <row r="56" spans="2:20" x14ac:dyDescent="0.25">
      <c r="B56" s="4" t="s">
        <v>91</v>
      </c>
      <c r="C56" s="16">
        <v>1994</v>
      </c>
      <c r="D56" s="16">
        <v>1994</v>
      </c>
      <c r="E56" s="16">
        <v>1</v>
      </c>
      <c r="G56" s="4" t="s">
        <v>30</v>
      </c>
      <c r="H56" s="16">
        <v>1879</v>
      </c>
      <c r="I56" s="16">
        <v>1880</v>
      </c>
      <c r="J56" s="16">
        <v>2</v>
      </c>
      <c r="L56" s="4" t="s">
        <v>29</v>
      </c>
      <c r="M56" s="16">
        <v>1827</v>
      </c>
      <c r="N56" s="16">
        <v>1827</v>
      </c>
      <c r="O56" s="16">
        <v>1</v>
      </c>
      <c r="Q56" s="4" t="s">
        <v>8</v>
      </c>
      <c r="R56" s="16">
        <v>1949</v>
      </c>
      <c r="S56" s="16">
        <v>1949</v>
      </c>
      <c r="T56" s="16">
        <v>1</v>
      </c>
    </row>
    <row r="57" spans="2:20" x14ac:dyDescent="0.25">
      <c r="B57" s="4" t="s">
        <v>51</v>
      </c>
      <c r="C57" s="16">
        <v>1920</v>
      </c>
      <c r="D57" s="16">
        <v>1920</v>
      </c>
      <c r="E57" s="18">
        <v>1</v>
      </c>
      <c r="G57" s="4" t="s">
        <v>30</v>
      </c>
      <c r="H57" s="16">
        <v>1917</v>
      </c>
      <c r="I57" s="16">
        <v>1919</v>
      </c>
      <c r="J57" s="16">
        <v>3</v>
      </c>
      <c r="L57" s="4" t="s">
        <v>29</v>
      </c>
      <c r="M57" s="16">
        <v>1836</v>
      </c>
      <c r="N57" s="16">
        <v>1837</v>
      </c>
      <c r="O57" s="16">
        <v>2</v>
      </c>
      <c r="Q57" s="4" t="s">
        <v>8</v>
      </c>
      <c r="R57" s="16">
        <v>1951</v>
      </c>
      <c r="S57" s="16">
        <v>1951</v>
      </c>
      <c r="T57" s="16">
        <v>1</v>
      </c>
    </row>
    <row r="58" spans="2:20" x14ac:dyDescent="0.25">
      <c r="B58" s="4" t="s">
        <v>59</v>
      </c>
      <c r="C58" s="16">
        <v>1940</v>
      </c>
      <c r="D58" s="16">
        <v>1944</v>
      </c>
      <c r="E58" s="18">
        <v>5</v>
      </c>
      <c r="G58" s="4" t="s">
        <v>30</v>
      </c>
      <c r="H58" s="16">
        <v>1944</v>
      </c>
      <c r="I58" s="16">
        <v>1948</v>
      </c>
      <c r="J58" s="16">
        <v>5</v>
      </c>
      <c r="L58" s="4" t="s">
        <v>29</v>
      </c>
      <c r="M58" s="16">
        <v>1847</v>
      </c>
      <c r="N58" s="16">
        <v>1847</v>
      </c>
      <c r="O58" s="16">
        <v>1</v>
      </c>
      <c r="Q58" s="4" t="s">
        <v>8</v>
      </c>
      <c r="R58" s="16">
        <v>1953</v>
      </c>
      <c r="S58" s="16">
        <v>1959</v>
      </c>
      <c r="T58" s="16">
        <v>7</v>
      </c>
    </row>
    <row r="59" spans="2:20" x14ac:dyDescent="0.25">
      <c r="B59" s="4" t="s">
        <v>59</v>
      </c>
      <c r="C59" s="16">
        <v>1946</v>
      </c>
      <c r="D59" s="16">
        <v>1948</v>
      </c>
      <c r="E59" s="18">
        <v>3</v>
      </c>
      <c r="G59" s="4" t="s">
        <v>30</v>
      </c>
      <c r="H59" s="16">
        <v>1974</v>
      </c>
      <c r="I59" s="16">
        <v>1974</v>
      </c>
      <c r="J59" s="16">
        <v>1</v>
      </c>
      <c r="L59" s="4" t="s">
        <v>29</v>
      </c>
      <c r="M59" s="16">
        <v>1853</v>
      </c>
      <c r="N59" s="16">
        <v>1854</v>
      </c>
      <c r="O59" s="16">
        <v>2</v>
      </c>
      <c r="Q59" s="4" t="s">
        <v>8</v>
      </c>
      <c r="R59" s="16">
        <v>1962</v>
      </c>
      <c r="S59" s="16">
        <v>1965</v>
      </c>
      <c r="T59" s="16">
        <v>4</v>
      </c>
    </row>
    <row r="60" spans="2:20" x14ac:dyDescent="0.25">
      <c r="B60" s="4" t="s">
        <v>64</v>
      </c>
      <c r="C60" s="16">
        <v>1984</v>
      </c>
      <c r="D60" s="16">
        <v>2003</v>
      </c>
      <c r="E60" s="16">
        <v>20</v>
      </c>
      <c r="G60" s="4" t="s">
        <v>9</v>
      </c>
      <c r="H60" s="16">
        <v>1857</v>
      </c>
      <c r="I60" s="16">
        <v>1857</v>
      </c>
      <c r="J60" s="16">
        <v>1</v>
      </c>
      <c r="L60" s="4" t="s">
        <v>29</v>
      </c>
      <c r="M60" s="16">
        <v>1916</v>
      </c>
      <c r="N60" s="16">
        <v>1918</v>
      </c>
      <c r="O60" s="16">
        <v>3</v>
      </c>
      <c r="Q60" s="4" t="s">
        <v>8</v>
      </c>
      <c r="R60" s="16">
        <v>1968</v>
      </c>
      <c r="S60" s="16">
        <v>1980</v>
      </c>
      <c r="T60" s="16">
        <v>13</v>
      </c>
    </row>
    <row r="61" spans="2:20" x14ac:dyDescent="0.25">
      <c r="B61" s="4" t="s">
        <v>65</v>
      </c>
      <c r="C61" s="16">
        <v>1983</v>
      </c>
      <c r="D61" s="16">
        <v>1984</v>
      </c>
      <c r="E61" s="16">
        <v>2</v>
      </c>
      <c r="G61" s="4" t="s">
        <v>9</v>
      </c>
      <c r="H61" s="16">
        <v>1861</v>
      </c>
      <c r="I61" s="16">
        <v>1862</v>
      </c>
      <c r="J61" s="16">
        <v>2</v>
      </c>
      <c r="L61" s="4" t="s">
        <v>29</v>
      </c>
      <c r="M61" s="16">
        <v>1920</v>
      </c>
      <c r="N61" s="16">
        <v>1920</v>
      </c>
      <c r="O61" s="16">
        <v>1</v>
      </c>
      <c r="Q61" s="4" t="s">
        <v>8</v>
      </c>
      <c r="R61" s="16">
        <v>1983</v>
      </c>
      <c r="S61" s="16">
        <v>1983</v>
      </c>
      <c r="T61" s="16">
        <v>1</v>
      </c>
    </row>
    <row r="62" spans="2:20" x14ac:dyDescent="0.25">
      <c r="B62" s="4" t="s">
        <v>65</v>
      </c>
      <c r="C62" s="16">
        <v>1991</v>
      </c>
      <c r="D62" s="16">
        <v>1996</v>
      </c>
      <c r="E62" s="16">
        <v>6</v>
      </c>
      <c r="G62" s="4" t="s">
        <v>9</v>
      </c>
      <c r="H62" s="16">
        <v>1882</v>
      </c>
      <c r="I62" s="16">
        <v>1882</v>
      </c>
      <c r="J62" s="16">
        <v>1</v>
      </c>
      <c r="L62" s="23" t="s">
        <v>29</v>
      </c>
      <c r="M62" s="16">
        <v>1943</v>
      </c>
      <c r="N62" s="16">
        <v>1947</v>
      </c>
      <c r="O62" s="16">
        <v>5</v>
      </c>
      <c r="Q62" s="4" t="s">
        <v>8</v>
      </c>
      <c r="R62" s="16">
        <v>1985</v>
      </c>
      <c r="S62" s="16">
        <v>1985</v>
      </c>
      <c r="T62" s="16">
        <v>1</v>
      </c>
    </row>
    <row r="63" spans="2:20" x14ac:dyDescent="0.25">
      <c r="B63" s="4" t="s">
        <v>65</v>
      </c>
      <c r="C63" s="16">
        <v>1998</v>
      </c>
      <c r="D63" s="16">
        <v>2008</v>
      </c>
      <c r="E63" s="16">
        <v>11</v>
      </c>
      <c r="G63" s="4" t="s">
        <v>9</v>
      </c>
      <c r="H63" s="16">
        <v>1886</v>
      </c>
      <c r="I63" s="16">
        <v>1886</v>
      </c>
      <c r="J63" s="16">
        <v>1</v>
      </c>
      <c r="L63" s="23" t="s">
        <v>29</v>
      </c>
      <c r="M63" s="16">
        <v>1974</v>
      </c>
      <c r="N63" s="16">
        <v>1974</v>
      </c>
      <c r="O63" s="16">
        <v>1</v>
      </c>
      <c r="Q63" s="4" t="s">
        <v>8</v>
      </c>
      <c r="R63" s="16">
        <v>1990</v>
      </c>
      <c r="S63" s="16">
        <v>1991</v>
      </c>
      <c r="T63" s="16">
        <v>2</v>
      </c>
    </row>
    <row r="64" spans="2:20" x14ac:dyDescent="0.25">
      <c r="B64" s="19" t="s">
        <v>83</v>
      </c>
      <c r="C64" s="19"/>
      <c r="D64" s="19"/>
      <c r="E64" s="21">
        <f>SUM(E13:E63)</f>
        <v>174</v>
      </c>
      <c r="G64" s="4" t="s">
        <v>9</v>
      </c>
      <c r="H64" s="16">
        <v>1898</v>
      </c>
      <c r="I64" s="16">
        <v>1898</v>
      </c>
      <c r="J64" s="16">
        <v>1</v>
      </c>
      <c r="L64" s="23" t="s">
        <v>29</v>
      </c>
      <c r="M64" s="16">
        <v>1980</v>
      </c>
      <c r="N64" s="16">
        <v>1980</v>
      </c>
      <c r="O64" s="16">
        <v>1</v>
      </c>
      <c r="Q64" s="4" t="s">
        <v>10</v>
      </c>
      <c r="R64" s="16">
        <v>1865</v>
      </c>
      <c r="S64" s="16">
        <v>1865</v>
      </c>
      <c r="T64" s="18">
        <v>1</v>
      </c>
    </row>
    <row r="65" spans="7:20" x14ac:dyDescent="0.25">
      <c r="G65" s="4" t="s">
        <v>9</v>
      </c>
      <c r="H65" s="16">
        <v>1911</v>
      </c>
      <c r="I65" s="16">
        <v>1911</v>
      </c>
      <c r="J65" s="16">
        <v>1</v>
      </c>
      <c r="L65" s="4" t="s">
        <v>37</v>
      </c>
      <c r="M65" s="16">
        <v>1863</v>
      </c>
      <c r="N65" s="16">
        <v>1863</v>
      </c>
      <c r="O65" s="16">
        <v>1</v>
      </c>
      <c r="Q65" s="4" t="s">
        <v>10</v>
      </c>
      <c r="R65" s="16">
        <v>1882</v>
      </c>
      <c r="S65" s="16">
        <v>1882</v>
      </c>
      <c r="T65" s="18">
        <v>1</v>
      </c>
    </row>
    <row r="66" spans="7:20" x14ac:dyDescent="0.25">
      <c r="G66" s="4" t="s">
        <v>9</v>
      </c>
      <c r="H66" s="16">
        <v>1920</v>
      </c>
      <c r="I66" s="16">
        <v>1920</v>
      </c>
      <c r="J66" s="16">
        <v>1</v>
      </c>
      <c r="L66" s="4" t="s">
        <v>37</v>
      </c>
      <c r="M66" s="16">
        <v>1918</v>
      </c>
      <c r="N66" s="16">
        <v>1918</v>
      </c>
      <c r="O66" s="16">
        <v>1</v>
      </c>
      <c r="Q66" s="4" t="s">
        <v>10</v>
      </c>
      <c r="R66" s="16">
        <v>1889</v>
      </c>
      <c r="S66" s="16">
        <v>1889</v>
      </c>
      <c r="T66" s="18">
        <v>1</v>
      </c>
    </row>
    <row r="67" spans="7:20" x14ac:dyDescent="0.25">
      <c r="G67" s="4" t="s">
        <v>9</v>
      </c>
      <c r="H67" s="16">
        <v>1926</v>
      </c>
      <c r="I67" s="16">
        <v>1926</v>
      </c>
      <c r="J67" s="16">
        <v>1</v>
      </c>
      <c r="L67" s="4" t="s">
        <v>41</v>
      </c>
      <c r="M67" s="16">
        <v>1800</v>
      </c>
      <c r="N67" s="16">
        <v>1800</v>
      </c>
      <c r="O67" s="18">
        <v>1</v>
      </c>
      <c r="Q67" s="4" t="s">
        <v>10</v>
      </c>
      <c r="R67" s="16">
        <v>1900</v>
      </c>
      <c r="S67" s="16">
        <v>1900</v>
      </c>
      <c r="T67" s="16">
        <v>1</v>
      </c>
    </row>
    <row r="68" spans="7:20" x14ac:dyDescent="0.25">
      <c r="G68" s="4" t="s">
        <v>9</v>
      </c>
      <c r="H68" s="16">
        <v>1937</v>
      </c>
      <c r="I68" s="16">
        <v>1937</v>
      </c>
      <c r="J68" s="16">
        <v>1</v>
      </c>
      <c r="L68" s="4" t="s">
        <v>41</v>
      </c>
      <c r="M68" s="16">
        <v>1805</v>
      </c>
      <c r="N68" s="16">
        <v>1805</v>
      </c>
      <c r="O68" s="16">
        <v>1</v>
      </c>
      <c r="Q68" s="4" t="s">
        <v>10</v>
      </c>
      <c r="R68" s="16">
        <v>1903</v>
      </c>
      <c r="S68" s="16">
        <v>1903</v>
      </c>
      <c r="T68" s="16">
        <v>1</v>
      </c>
    </row>
    <row r="69" spans="7:20" x14ac:dyDescent="0.25">
      <c r="G69" s="4" t="s">
        <v>9</v>
      </c>
      <c r="H69" s="16">
        <v>1939</v>
      </c>
      <c r="I69" s="16">
        <v>1948</v>
      </c>
      <c r="J69" s="16">
        <v>10</v>
      </c>
      <c r="L69" s="4" t="s">
        <v>41</v>
      </c>
      <c r="M69" s="16">
        <v>1808</v>
      </c>
      <c r="N69" s="16">
        <v>1809</v>
      </c>
      <c r="O69" s="16">
        <v>2</v>
      </c>
      <c r="Q69" s="4" t="s">
        <v>10</v>
      </c>
      <c r="R69" s="16">
        <v>1912</v>
      </c>
      <c r="S69" s="16">
        <v>1913</v>
      </c>
      <c r="T69" s="16">
        <v>2</v>
      </c>
    </row>
    <row r="70" spans="7:20" x14ac:dyDescent="0.25">
      <c r="G70" s="4" t="s">
        <v>9</v>
      </c>
      <c r="H70" s="16">
        <v>1994</v>
      </c>
      <c r="I70" s="16">
        <v>1994</v>
      </c>
      <c r="J70" s="16">
        <v>1</v>
      </c>
      <c r="L70" s="4" t="s">
        <v>41</v>
      </c>
      <c r="M70" s="16">
        <v>1811</v>
      </c>
      <c r="N70" s="16">
        <v>1812</v>
      </c>
      <c r="O70" s="16">
        <v>2</v>
      </c>
      <c r="Q70" s="4" t="s">
        <v>10</v>
      </c>
      <c r="R70" s="16">
        <v>1919</v>
      </c>
      <c r="S70" s="16">
        <v>1919</v>
      </c>
      <c r="T70" s="16">
        <v>1</v>
      </c>
    </row>
    <row r="71" spans="7:20" x14ac:dyDescent="0.25">
      <c r="G71" s="4" t="s">
        <v>32</v>
      </c>
      <c r="H71" s="16">
        <v>1950</v>
      </c>
      <c r="I71" s="16">
        <v>1950</v>
      </c>
      <c r="J71" s="16">
        <v>1</v>
      </c>
      <c r="L71" s="4" t="s">
        <v>41</v>
      </c>
      <c r="M71" s="16">
        <v>1822</v>
      </c>
      <c r="N71" s="16">
        <v>1822</v>
      </c>
      <c r="O71" s="16">
        <v>1</v>
      </c>
      <c r="Q71" s="4" t="s">
        <v>10</v>
      </c>
      <c r="R71" s="16">
        <v>1926</v>
      </c>
      <c r="S71" s="16">
        <v>1926</v>
      </c>
      <c r="T71" s="16">
        <v>1</v>
      </c>
    </row>
    <row r="72" spans="7:20" x14ac:dyDescent="0.25">
      <c r="G72" s="4" t="s">
        <v>36</v>
      </c>
      <c r="H72" s="16">
        <v>1878</v>
      </c>
      <c r="I72" s="16">
        <v>1878</v>
      </c>
      <c r="J72" s="16">
        <v>1</v>
      </c>
      <c r="L72" s="4" t="s">
        <v>41</v>
      </c>
      <c r="M72" s="16">
        <v>1827</v>
      </c>
      <c r="N72" s="16">
        <v>1827</v>
      </c>
      <c r="O72" s="16">
        <v>1</v>
      </c>
      <c r="Q72" s="4" t="s">
        <v>10</v>
      </c>
      <c r="R72" s="16">
        <v>1933</v>
      </c>
      <c r="S72" s="16">
        <v>1934</v>
      </c>
      <c r="T72" s="16">
        <v>2</v>
      </c>
    </row>
    <row r="73" spans="7:20" x14ac:dyDescent="0.25">
      <c r="G73" s="4" t="s">
        <v>36</v>
      </c>
      <c r="H73" s="16">
        <v>1908</v>
      </c>
      <c r="I73" s="16">
        <v>1908</v>
      </c>
      <c r="J73" s="16">
        <v>1</v>
      </c>
      <c r="L73" s="4" t="s">
        <v>41</v>
      </c>
      <c r="M73" s="16">
        <v>1916</v>
      </c>
      <c r="N73" s="16">
        <v>1918</v>
      </c>
      <c r="O73" s="16">
        <v>3</v>
      </c>
      <c r="Q73" s="4" t="s">
        <v>10</v>
      </c>
      <c r="R73" s="16">
        <v>1946</v>
      </c>
      <c r="S73" s="16">
        <v>1946</v>
      </c>
      <c r="T73" s="16">
        <v>1</v>
      </c>
    </row>
    <row r="74" spans="7:20" x14ac:dyDescent="0.25">
      <c r="G74" s="4" t="s">
        <v>36</v>
      </c>
      <c r="H74" s="16">
        <v>1919</v>
      </c>
      <c r="I74" s="16">
        <v>1920</v>
      </c>
      <c r="J74" s="16">
        <v>2</v>
      </c>
      <c r="L74" s="4" t="s">
        <v>46</v>
      </c>
      <c r="M74" s="16">
        <v>1801</v>
      </c>
      <c r="N74" s="16">
        <v>1801</v>
      </c>
      <c r="O74" s="16">
        <v>1</v>
      </c>
      <c r="Q74" s="4" t="s">
        <v>10</v>
      </c>
      <c r="R74" s="16">
        <v>1950</v>
      </c>
      <c r="S74" s="16">
        <v>1950</v>
      </c>
      <c r="T74" s="16">
        <v>1</v>
      </c>
    </row>
    <row r="75" spans="7:20" x14ac:dyDescent="0.25">
      <c r="G75" s="4" t="s">
        <v>36</v>
      </c>
      <c r="H75" s="16">
        <v>1949</v>
      </c>
      <c r="I75" s="16">
        <v>1949</v>
      </c>
      <c r="J75" s="16">
        <v>1</v>
      </c>
      <c r="L75" s="4" t="s">
        <v>46</v>
      </c>
      <c r="M75" s="16">
        <v>1803</v>
      </c>
      <c r="N75" s="16">
        <v>1803</v>
      </c>
      <c r="O75" s="16">
        <v>1</v>
      </c>
      <c r="Q75" s="4" t="s">
        <v>10</v>
      </c>
      <c r="R75" s="16">
        <v>1963</v>
      </c>
      <c r="S75" s="16">
        <v>1963</v>
      </c>
      <c r="T75" s="16">
        <v>1</v>
      </c>
    </row>
    <row r="76" spans="7:20" x14ac:dyDescent="0.25">
      <c r="G76" s="4" t="s">
        <v>36</v>
      </c>
      <c r="H76" s="16">
        <v>1966</v>
      </c>
      <c r="I76" s="16">
        <v>1966</v>
      </c>
      <c r="J76" s="16">
        <v>1</v>
      </c>
      <c r="L76" s="4" t="s">
        <v>46</v>
      </c>
      <c r="M76" s="16">
        <v>1805</v>
      </c>
      <c r="N76" s="16">
        <v>1805</v>
      </c>
      <c r="O76" s="16">
        <v>1</v>
      </c>
      <c r="Q76" s="4" t="s">
        <v>10</v>
      </c>
      <c r="R76" s="16">
        <v>1973</v>
      </c>
      <c r="S76" s="16">
        <v>1977</v>
      </c>
      <c r="T76" s="16">
        <v>5</v>
      </c>
    </row>
    <row r="77" spans="7:20" x14ac:dyDescent="0.25">
      <c r="G77" s="4" t="s">
        <v>36</v>
      </c>
      <c r="H77" s="16">
        <v>1973</v>
      </c>
      <c r="I77" s="16">
        <v>1976</v>
      </c>
      <c r="J77" s="16">
        <v>4</v>
      </c>
      <c r="L77" s="4" t="s">
        <v>46</v>
      </c>
      <c r="M77" s="16">
        <v>1811</v>
      </c>
      <c r="N77" s="16">
        <v>1812</v>
      </c>
      <c r="O77" s="16">
        <v>2</v>
      </c>
      <c r="Q77" s="4" t="s">
        <v>10</v>
      </c>
      <c r="R77" s="16">
        <v>1979</v>
      </c>
      <c r="S77" s="16">
        <v>1982</v>
      </c>
      <c r="T77" s="16">
        <v>4</v>
      </c>
    </row>
    <row r="78" spans="7:20" x14ac:dyDescent="0.25">
      <c r="G78" s="4" t="s">
        <v>36</v>
      </c>
      <c r="H78" s="16">
        <v>1988</v>
      </c>
      <c r="I78" s="16">
        <v>1998</v>
      </c>
      <c r="J78" s="16">
        <v>11</v>
      </c>
      <c r="L78" s="4" t="s">
        <v>46</v>
      </c>
      <c r="M78" s="16">
        <v>1814</v>
      </c>
      <c r="N78" s="16">
        <v>1817</v>
      </c>
      <c r="O78" s="16">
        <v>4</v>
      </c>
      <c r="Q78" s="4" t="s">
        <v>10</v>
      </c>
      <c r="R78" s="16">
        <v>1985</v>
      </c>
      <c r="S78" s="16">
        <v>1985</v>
      </c>
      <c r="T78" s="16">
        <v>1</v>
      </c>
    </row>
    <row r="79" spans="7:20" x14ac:dyDescent="0.25">
      <c r="G79" s="4" t="s">
        <v>36</v>
      </c>
      <c r="H79" s="16">
        <v>2001</v>
      </c>
      <c r="I79" s="16">
        <v>2003</v>
      </c>
      <c r="J79" s="16">
        <v>3</v>
      </c>
      <c r="L79" s="4" t="s">
        <v>46</v>
      </c>
      <c r="M79" s="16">
        <v>1828</v>
      </c>
      <c r="N79" s="16">
        <v>1828</v>
      </c>
      <c r="O79" s="16">
        <v>1</v>
      </c>
      <c r="Q79" s="4" t="s">
        <v>10</v>
      </c>
      <c r="R79" s="16">
        <v>1987</v>
      </c>
      <c r="S79" s="16">
        <v>1996</v>
      </c>
      <c r="T79" s="16">
        <v>10</v>
      </c>
    </row>
    <row r="80" spans="7:20" x14ac:dyDescent="0.25">
      <c r="G80" s="4" t="s">
        <v>36</v>
      </c>
      <c r="H80" s="16">
        <v>2006</v>
      </c>
      <c r="I80" s="16">
        <v>2008</v>
      </c>
      <c r="J80" s="16">
        <v>3</v>
      </c>
      <c r="L80" s="4" t="s">
        <v>46</v>
      </c>
      <c r="M80" s="16">
        <v>1831</v>
      </c>
      <c r="N80" s="16">
        <v>1831</v>
      </c>
      <c r="O80" s="16">
        <v>1</v>
      </c>
      <c r="Q80" s="4" t="s">
        <v>11</v>
      </c>
      <c r="R80" s="16">
        <v>1942</v>
      </c>
      <c r="S80" s="16">
        <v>1942</v>
      </c>
      <c r="T80" s="16">
        <v>1</v>
      </c>
    </row>
    <row r="81" spans="7:20" x14ac:dyDescent="0.25">
      <c r="G81" s="4" t="s">
        <v>50</v>
      </c>
      <c r="H81" s="16">
        <v>1950</v>
      </c>
      <c r="I81" s="16">
        <v>1950</v>
      </c>
      <c r="J81" s="16">
        <v>1</v>
      </c>
      <c r="L81" s="4" t="s">
        <v>46</v>
      </c>
      <c r="M81" s="16">
        <v>1837</v>
      </c>
      <c r="N81" s="16">
        <v>1838</v>
      </c>
      <c r="O81" s="16">
        <v>2</v>
      </c>
      <c r="Q81" s="4" t="s">
        <v>11</v>
      </c>
      <c r="R81" s="16">
        <v>1974</v>
      </c>
      <c r="S81" s="16">
        <v>1974</v>
      </c>
      <c r="T81" s="16">
        <v>1</v>
      </c>
    </row>
    <row r="82" spans="7:20" x14ac:dyDescent="0.25">
      <c r="G82" s="4" t="s">
        <v>50</v>
      </c>
      <c r="H82" s="16">
        <v>1973</v>
      </c>
      <c r="I82" s="16">
        <v>1973</v>
      </c>
      <c r="J82" s="16">
        <v>1</v>
      </c>
      <c r="L82" s="4" t="s">
        <v>46</v>
      </c>
      <c r="M82" s="16">
        <v>1845</v>
      </c>
      <c r="N82" s="16">
        <v>1846</v>
      </c>
      <c r="O82" s="16">
        <v>2</v>
      </c>
      <c r="Q82" s="4" t="s">
        <v>11</v>
      </c>
      <c r="R82" s="16">
        <v>1981</v>
      </c>
      <c r="S82" s="16">
        <v>1983</v>
      </c>
      <c r="T82" s="16">
        <v>3</v>
      </c>
    </row>
    <row r="83" spans="7:20" x14ac:dyDescent="0.25">
      <c r="G83" s="4" t="s">
        <v>53</v>
      </c>
      <c r="H83" s="16">
        <v>1942</v>
      </c>
      <c r="I83" s="16">
        <v>1942</v>
      </c>
      <c r="J83" s="16">
        <v>1</v>
      </c>
      <c r="L83" s="4" t="s">
        <v>46</v>
      </c>
      <c r="M83" s="16">
        <v>1850</v>
      </c>
      <c r="N83" s="16">
        <v>1850</v>
      </c>
      <c r="O83" s="16">
        <v>1</v>
      </c>
      <c r="Q83" s="4" t="s">
        <v>11</v>
      </c>
      <c r="R83" s="16">
        <v>1988</v>
      </c>
      <c r="S83" s="16">
        <v>1988</v>
      </c>
      <c r="T83" s="16">
        <v>1</v>
      </c>
    </row>
    <row r="84" spans="7:20" x14ac:dyDescent="0.25">
      <c r="G84" s="4" t="s">
        <v>53</v>
      </c>
      <c r="H84" s="16">
        <v>1980</v>
      </c>
      <c r="I84" s="16">
        <v>1980</v>
      </c>
      <c r="J84" s="16">
        <v>1</v>
      </c>
      <c r="L84" s="4" t="s">
        <v>46</v>
      </c>
      <c r="M84" s="16">
        <v>1854</v>
      </c>
      <c r="N84" s="16">
        <v>1854</v>
      </c>
      <c r="O84" s="16">
        <v>1</v>
      </c>
      <c r="Q84" s="4" t="s">
        <v>11</v>
      </c>
      <c r="R84" s="16">
        <v>1991</v>
      </c>
      <c r="S84" s="16">
        <v>1992</v>
      </c>
      <c r="T84" s="16">
        <v>2</v>
      </c>
    </row>
    <row r="85" spans="7:20" x14ac:dyDescent="0.25">
      <c r="G85" s="4" t="s">
        <v>53</v>
      </c>
      <c r="H85" s="16">
        <v>1990</v>
      </c>
      <c r="I85" s="16">
        <v>1990</v>
      </c>
      <c r="J85" s="16">
        <v>1</v>
      </c>
      <c r="L85" s="4" t="s">
        <v>46</v>
      </c>
      <c r="M85" s="16">
        <v>1866</v>
      </c>
      <c r="N85" s="16">
        <v>1867</v>
      </c>
      <c r="O85" s="16">
        <v>2</v>
      </c>
      <c r="Q85" s="4" t="s">
        <v>11</v>
      </c>
      <c r="R85" s="16">
        <v>1995</v>
      </c>
      <c r="S85" s="16">
        <v>1995</v>
      </c>
      <c r="T85" s="16">
        <v>1</v>
      </c>
    </row>
    <row r="86" spans="7:20" x14ac:dyDescent="0.25">
      <c r="G86" s="4" t="s">
        <v>53</v>
      </c>
      <c r="H86" s="16">
        <v>2008</v>
      </c>
      <c r="I86" s="16">
        <v>2008</v>
      </c>
      <c r="J86" s="16">
        <v>1</v>
      </c>
      <c r="L86" s="4" t="s">
        <v>46</v>
      </c>
      <c r="M86" s="16">
        <v>1877</v>
      </c>
      <c r="N86" s="16">
        <v>1877</v>
      </c>
      <c r="O86" s="16">
        <v>1</v>
      </c>
      <c r="Q86" s="4" t="s">
        <v>84</v>
      </c>
      <c r="R86" s="16">
        <v>1943</v>
      </c>
      <c r="S86" s="16">
        <v>1944</v>
      </c>
      <c r="T86" s="16">
        <v>2</v>
      </c>
    </row>
    <row r="87" spans="7:20" x14ac:dyDescent="0.25">
      <c r="G87" s="4" t="s">
        <v>78</v>
      </c>
      <c r="H87" s="16">
        <v>1804</v>
      </c>
      <c r="I87" s="16">
        <v>1804</v>
      </c>
      <c r="J87" s="18">
        <v>1</v>
      </c>
      <c r="L87" s="4" t="s">
        <v>46</v>
      </c>
      <c r="M87" s="16">
        <v>1891</v>
      </c>
      <c r="N87" s="16">
        <v>1891</v>
      </c>
      <c r="O87" s="16">
        <v>1</v>
      </c>
      <c r="Q87" s="4" t="s">
        <v>84</v>
      </c>
      <c r="R87" s="16">
        <v>1980</v>
      </c>
      <c r="S87" s="16">
        <v>1980</v>
      </c>
      <c r="T87" s="16">
        <v>1</v>
      </c>
    </row>
    <row r="88" spans="7:20" x14ac:dyDescent="0.25">
      <c r="G88" s="4" t="s">
        <v>78</v>
      </c>
      <c r="H88" s="16">
        <v>1810</v>
      </c>
      <c r="I88" s="16">
        <v>1810</v>
      </c>
      <c r="J88" s="18">
        <v>1</v>
      </c>
      <c r="L88" s="4" t="s">
        <v>46</v>
      </c>
      <c r="M88" s="16">
        <v>1897</v>
      </c>
      <c r="N88" s="16">
        <v>1897</v>
      </c>
      <c r="O88" s="16">
        <v>1</v>
      </c>
      <c r="Q88" s="4" t="s">
        <v>84</v>
      </c>
      <c r="R88" s="16">
        <v>1984</v>
      </c>
      <c r="S88" s="16">
        <v>1985</v>
      </c>
      <c r="T88" s="16">
        <v>2</v>
      </c>
    </row>
    <row r="89" spans="7:20" x14ac:dyDescent="0.25">
      <c r="G89" s="4" t="s">
        <v>78</v>
      </c>
      <c r="H89" s="16">
        <v>1813</v>
      </c>
      <c r="I89" s="16">
        <v>1815</v>
      </c>
      <c r="J89" s="18">
        <v>3</v>
      </c>
      <c r="L89" s="4" t="s">
        <v>46</v>
      </c>
      <c r="M89" s="16">
        <v>1907</v>
      </c>
      <c r="N89" s="16">
        <v>1907</v>
      </c>
      <c r="O89" s="16">
        <v>1</v>
      </c>
      <c r="Q89" s="4" t="s">
        <v>84</v>
      </c>
      <c r="R89" s="16">
        <v>1988</v>
      </c>
      <c r="S89" s="16">
        <v>1991</v>
      </c>
      <c r="T89" s="16">
        <v>4</v>
      </c>
    </row>
    <row r="90" spans="7:20" x14ac:dyDescent="0.25">
      <c r="G90" s="4" t="s">
        <v>78</v>
      </c>
      <c r="H90" s="16">
        <v>1822</v>
      </c>
      <c r="I90" s="16">
        <v>1822</v>
      </c>
      <c r="J90" s="16">
        <v>1</v>
      </c>
      <c r="L90" s="4" t="s">
        <v>46</v>
      </c>
      <c r="M90" s="16">
        <v>1922</v>
      </c>
      <c r="N90" s="16">
        <v>1924</v>
      </c>
      <c r="O90" s="16">
        <v>3</v>
      </c>
      <c r="Q90" s="4" t="s">
        <v>84</v>
      </c>
      <c r="R90" s="16">
        <v>2003</v>
      </c>
      <c r="S90" s="16">
        <v>2004</v>
      </c>
      <c r="T90" s="16">
        <v>2</v>
      </c>
    </row>
    <row r="91" spans="7:20" x14ac:dyDescent="0.25">
      <c r="G91" s="4" t="s">
        <v>78</v>
      </c>
      <c r="H91" s="16">
        <v>1826</v>
      </c>
      <c r="I91" s="16">
        <v>1826</v>
      </c>
      <c r="J91" s="16">
        <v>1</v>
      </c>
      <c r="L91" s="23" t="s">
        <v>46</v>
      </c>
      <c r="M91" s="16">
        <v>1953</v>
      </c>
      <c r="N91" s="16">
        <v>1953</v>
      </c>
      <c r="O91" s="16">
        <v>1</v>
      </c>
      <c r="Q91" s="4" t="s">
        <v>16</v>
      </c>
      <c r="R91" s="16">
        <v>1944</v>
      </c>
      <c r="S91" s="16">
        <v>1944</v>
      </c>
      <c r="T91" s="16">
        <v>1</v>
      </c>
    </row>
    <row r="92" spans="7:20" x14ac:dyDescent="0.25">
      <c r="G92" s="4" t="s">
        <v>78</v>
      </c>
      <c r="H92" s="16">
        <v>1828</v>
      </c>
      <c r="I92" s="16">
        <v>1829</v>
      </c>
      <c r="J92" s="16">
        <v>2</v>
      </c>
      <c r="L92" s="23" t="s">
        <v>46</v>
      </c>
      <c r="M92" s="16">
        <v>1981</v>
      </c>
      <c r="N92" s="16">
        <v>1984</v>
      </c>
      <c r="O92" s="16">
        <v>4</v>
      </c>
      <c r="Q92" s="4" t="s">
        <v>16</v>
      </c>
      <c r="R92" s="16">
        <v>1985</v>
      </c>
      <c r="S92" s="16">
        <v>1987</v>
      </c>
      <c r="T92" s="16">
        <v>3</v>
      </c>
    </row>
    <row r="93" spans="7:20" x14ac:dyDescent="0.25">
      <c r="G93" s="4" t="s">
        <v>78</v>
      </c>
      <c r="H93" s="16">
        <v>1833</v>
      </c>
      <c r="I93" s="16">
        <v>1834</v>
      </c>
      <c r="J93" s="16">
        <v>2</v>
      </c>
      <c r="L93" s="23" t="s">
        <v>46</v>
      </c>
      <c r="M93" s="16">
        <v>1987</v>
      </c>
      <c r="N93" s="16">
        <v>1995</v>
      </c>
      <c r="O93" s="16">
        <v>9</v>
      </c>
      <c r="Q93" s="4" t="s">
        <v>16</v>
      </c>
      <c r="R93" s="16">
        <v>1990</v>
      </c>
      <c r="S93" s="16">
        <v>1990</v>
      </c>
      <c r="T93" s="16">
        <v>1</v>
      </c>
    </row>
    <row r="94" spans="7:20" x14ac:dyDescent="0.25">
      <c r="G94" s="4" t="s">
        <v>78</v>
      </c>
      <c r="H94" s="16">
        <v>1837</v>
      </c>
      <c r="I94" s="16">
        <v>1837</v>
      </c>
      <c r="J94" s="16">
        <v>1</v>
      </c>
      <c r="L94" s="4" t="s">
        <v>47</v>
      </c>
      <c r="M94" s="16">
        <v>1808</v>
      </c>
      <c r="N94" s="16">
        <v>1808</v>
      </c>
      <c r="O94" s="16">
        <v>1</v>
      </c>
      <c r="Q94" s="4" t="s">
        <v>16</v>
      </c>
      <c r="R94" s="16">
        <v>1993</v>
      </c>
      <c r="S94" s="16">
        <v>1993</v>
      </c>
      <c r="T94" s="16">
        <v>1</v>
      </c>
    </row>
    <row r="95" spans="7:20" x14ac:dyDescent="0.25">
      <c r="G95" s="4" t="s">
        <v>78</v>
      </c>
      <c r="H95" s="16">
        <v>1851</v>
      </c>
      <c r="I95" s="16">
        <v>1852</v>
      </c>
      <c r="J95" s="16">
        <v>2</v>
      </c>
      <c r="L95" s="4" t="s">
        <v>47</v>
      </c>
      <c r="M95" s="16">
        <v>1810</v>
      </c>
      <c r="N95" s="16">
        <v>1810</v>
      </c>
      <c r="O95" s="16">
        <v>1</v>
      </c>
      <c r="Q95" s="4" t="s">
        <v>14</v>
      </c>
      <c r="R95" s="16">
        <v>1939</v>
      </c>
      <c r="S95" s="16">
        <v>1939</v>
      </c>
      <c r="T95" s="16">
        <v>1</v>
      </c>
    </row>
    <row r="96" spans="7:20" x14ac:dyDescent="0.25">
      <c r="G96" s="4" t="s">
        <v>78</v>
      </c>
      <c r="H96" s="16">
        <v>1858</v>
      </c>
      <c r="I96" s="16">
        <v>1858</v>
      </c>
      <c r="J96" s="16">
        <v>1</v>
      </c>
      <c r="L96" s="4" t="s">
        <v>47</v>
      </c>
      <c r="M96" s="16">
        <v>1816</v>
      </c>
      <c r="N96" s="16">
        <v>1817</v>
      </c>
      <c r="O96" s="16">
        <v>2</v>
      </c>
      <c r="Q96" s="4" t="s">
        <v>14</v>
      </c>
      <c r="R96" s="16">
        <v>1942</v>
      </c>
      <c r="S96" s="16">
        <v>1942</v>
      </c>
      <c r="T96" s="16">
        <v>1</v>
      </c>
    </row>
    <row r="97" spans="7:20" x14ac:dyDescent="0.25">
      <c r="G97" s="4" t="s">
        <v>78</v>
      </c>
      <c r="H97" s="16">
        <v>1861</v>
      </c>
      <c r="I97" s="16">
        <v>1861</v>
      </c>
      <c r="J97" s="16">
        <v>1</v>
      </c>
      <c r="L97" s="4" t="s">
        <v>47</v>
      </c>
      <c r="M97" s="16">
        <v>1820</v>
      </c>
      <c r="N97" s="16">
        <v>1820</v>
      </c>
      <c r="O97" s="16">
        <v>1</v>
      </c>
      <c r="Q97" s="4" t="s">
        <v>14</v>
      </c>
      <c r="R97" s="16">
        <v>1945</v>
      </c>
      <c r="S97" s="16">
        <v>1947</v>
      </c>
      <c r="T97" s="16">
        <v>3</v>
      </c>
    </row>
    <row r="98" spans="7:20" x14ac:dyDescent="0.25">
      <c r="G98" s="4" t="s">
        <v>78</v>
      </c>
      <c r="H98" s="16">
        <v>1864</v>
      </c>
      <c r="I98" s="16">
        <v>1864</v>
      </c>
      <c r="J98" s="16">
        <v>1</v>
      </c>
      <c r="L98" s="4" t="s">
        <v>47</v>
      </c>
      <c r="M98" s="16">
        <v>1840</v>
      </c>
      <c r="N98" s="16">
        <v>1840</v>
      </c>
      <c r="O98" s="16">
        <v>1</v>
      </c>
      <c r="Q98" s="4" t="s">
        <v>14</v>
      </c>
      <c r="R98" s="16">
        <v>1974</v>
      </c>
      <c r="S98" s="16">
        <v>1974</v>
      </c>
      <c r="T98" s="16">
        <v>1</v>
      </c>
    </row>
    <row r="99" spans="7:20" x14ac:dyDescent="0.25">
      <c r="G99" s="4" t="s">
        <v>78</v>
      </c>
      <c r="H99" s="16">
        <v>1866</v>
      </c>
      <c r="I99" s="16">
        <v>1866</v>
      </c>
      <c r="J99" s="16">
        <v>1</v>
      </c>
      <c r="L99" s="4" t="s">
        <v>47</v>
      </c>
      <c r="M99" s="16">
        <v>1846</v>
      </c>
      <c r="N99" s="16">
        <v>1846</v>
      </c>
      <c r="O99" s="16">
        <v>1</v>
      </c>
      <c r="Q99" s="4" t="s">
        <v>14</v>
      </c>
      <c r="R99" s="16">
        <v>1983</v>
      </c>
      <c r="S99" s="16">
        <v>2001</v>
      </c>
      <c r="T99" s="16">
        <v>19</v>
      </c>
    </row>
    <row r="100" spans="7:20" x14ac:dyDescent="0.25">
      <c r="G100" s="4" t="s">
        <v>78</v>
      </c>
      <c r="H100" s="16">
        <v>1870</v>
      </c>
      <c r="I100" s="16">
        <v>1870</v>
      </c>
      <c r="J100" s="16">
        <v>1</v>
      </c>
      <c r="L100" s="4" t="s">
        <v>47</v>
      </c>
      <c r="M100" s="16">
        <v>1918</v>
      </c>
      <c r="N100" s="16">
        <v>1918</v>
      </c>
      <c r="O100" s="16">
        <v>1</v>
      </c>
      <c r="Q100" s="4" t="s">
        <v>22</v>
      </c>
      <c r="R100" s="16">
        <v>1942</v>
      </c>
      <c r="S100" s="16">
        <v>1942</v>
      </c>
      <c r="T100" s="16">
        <v>1</v>
      </c>
    </row>
    <row r="101" spans="7:20" x14ac:dyDescent="0.25">
      <c r="G101" s="4" t="s">
        <v>78</v>
      </c>
      <c r="H101" s="16">
        <v>1881</v>
      </c>
      <c r="I101" s="16">
        <v>1881</v>
      </c>
      <c r="J101" s="16">
        <v>1</v>
      </c>
      <c r="L101" s="4" t="s">
        <v>47</v>
      </c>
      <c r="M101" s="16">
        <v>1920</v>
      </c>
      <c r="N101" s="16">
        <v>1921</v>
      </c>
      <c r="O101" s="16">
        <v>2</v>
      </c>
      <c r="Q101" s="4" t="s">
        <v>22</v>
      </c>
      <c r="R101" s="16">
        <v>1945</v>
      </c>
      <c r="S101" s="16">
        <v>1945</v>
      </c>
      <c r="T101" s="16">
        <v>1</v>
      </c>
    </row>
    <row r="102" spans="7:20" x14ac:dyDescent="0.25">
      <c r="G102" s="4" t="s">
        <v>78</v>
      </c>
      <c r="H102" s="16">
        <v>1888</v>
      </c>
      <c r="I102" s="16">
        <v>1888</v>
      </c>
      <c r="J102" s="16">
        <v>1</v>
      </c>
      <c r="L102" s="4" t="s">
        <v>47</v>
      </c>
      <c r="M102" s="16">
        <v>1923</v>
      </c>
      <c r="N102" s="16">
        <v>1924</v>
      </c>
      <c r="O102" s="16">
        <v>2</v>
      </c>
      <c r="Q102" s="4" t="s">
        <v>22</v>
      </c>
      <c r="R102" s="16">
        <v>1974</v>
      </c>
      <c r="S102" s="16">
        <v>1974</v>
      </c>
      <c r="T102" s="16">
        <v>1</v>
      </c>
    </row>
    <row r="103" spans="7:20" x14ac:dyDescent="0.25">
      <c r="G103" s="4" t="s">
        <v>78</v>
      </c>
      <c r="H103" s="16">
        <v>1892</v>
      </c>
      <c r="I103" s="16">
        <v>1892</v>
      </c>
      <c r="J103" s="16">
        <v>1</v>
      </c>
      <c r="L103" s="23" t="s">
        <v>47</v>
      </c>
      <c r="M103" s="16">
        <v>1974</v>
      </c>
      <c r="N103" s="16">
        <v>1974</v>
      </c>
      <c r="O103" s="16">
        <v>1</v>
      </c>
      <c r="Q103" s="4" t="s">
        <v>22</v>
      </c>
      <c r="R103" s="16">
        <v>1986</v>
      </c>
      <c r="S103" s="16">
        <v>1986</v>
      </c>
      <c r="T103" s="16">
        <v>1</v>
      </c>
    </row>
    <row r="104" spans="7:20" x14ac:dyDescent="0.25">
      <c r="G104" s="4" t="s">
        <v>78</v>
      </c>
      <c r="H104" s="16">
        <v>1894</v>
      </c>
      <c r="I104" s="16">
        <v>1894</v>
      </c>
      <c r="J104" s="16">
        <v>1</v>
      </c>
      <c r="L104" s="23" t="s">
        <v>47</v>
      </c>
      <c r="M104" s="16">
        <v>1982</v>
      </c>
      <c r="N104" s="16">
        <v>1984</v>
      </c>
      <c r="O104" s="16">
        <v>3</v>
      </c>
      <c r="Q104" s="4" t="s">
        <v>22</v>
      </c>
      <c r="R104" s="16">
        <v>1990</v>
      </c>
      <c r="S104" s="16">
        <v>1991</v>
      </c>
      <c r="T104" s="16">
        <v>2</v>
      </c>
    </row>
    <row r="105" spans="7:20" x14ac:dyDescent="0.25">
      <c r="G105" s="4" t="s">
        <v>78</v>
      </c>
      <c r="H105" s="16">
        <v>1898</v>
      </c>
      <c r="I105" s="16">
        <v>1898</v>
      </c>
      <c r="J105" s="16">
        <v>1</v>
      </c>
      <c r="L105" s="4" t="s">
        <v>92</v>
      </c>
      <c r="M105" s="16">
        <v>1800</v>
      </c>
      <c r="N105" s="16">
        <v>1800</v>
      </c>
      <c r="O105" s="18">
        <v>1</v>
      </c>
      <c r="Q105" s="4" t="s">
        <v>23</v>
      </c>
      <c r="R105" s="16">
        <v>1990</v>
      </c>
      <c r="S105" s="16">
        <v>1991</v>
      </c>
      <c r="T105" s="16">
        <v>2</v>
      </c>
    </row>
    <row r="106" spans="7:20" x14ac:dyDescent="0.25">
      <c r="G106" s="4" t="s">
        <v>78</v>
      </c>
      <c r="H106" s="16">
        <v>1900</v>
      </c>
      <c r="I106" s="16">
        <v>1900</v>
      </c>
      <c r="J106" s="16">
        <v>1</v>
      </c>
      <c r="L106" s="4" t="s">
        <v>92</v>
      </c>
      <c r="M106" s="16">
        <v>1855</v>
      </c>
      <c r="N106" s="16">
        <v>1856</v>
      </c>
      <c r="O106" s="16">
        <v>2</v>
      </c>
      <c r="Q106" s="4" t="s">
        <v>23</v>
      </c>
      <c r="R106" s="16">
        <v>1994</v>
      </c>
      <c r="S106" s="16">
        <v>1997</v>
      </c>
      <c r="T106" s="16">
        <v>4</v>
      </c>
    </row>
    <row r="107" spans="7:20" x14ac:dyDescent="0.25">
      <c r="G107" s="4" t="s">
        <v>78</v>
      </c>
      <c r="H107" s="16">
        <v>1911</v>
      </c>
      <c r="I107" s="16">
        <v>1911</v>
      </c>
      <c r="J107" s="16">
        <v>1</v>
      </c>
      <c r="L107" s="4" t="s">
        <v>92</v>
      </c>
      <c r="M107" s="16">
        <v>1867</v>
      </c>
      <c r="N107" s="16">
        <v>1867</v>
      </c>
      <c r="O107" s="16">
        <v>1</v>
      </c>
      <c r="Q107" s="4" t="s">
        <v>34</v>
      </c>
      <c r="R107" s="16">
        <v>1806</v>
      </c>
      <c r="S107" s="16">
        <v>1806</v>
      </c>
      <c r="T107" s="18">
        <v>1</v>
      </c>
    </row>
    <row r="108" spans="7:20" x14ac:dyDescent="0.25">
      <c r="G108" s="4" t="s">
        <v>78</v>
      </c>
      <c r="H108" s="16">
        <v>1917</v>
      </c>
      <c r="I108" s="16">
        <v>1919</v>
      </c>
      <c r="J108" s="16">
        <v>3</v>
      </c>
      <c r="L108" s="4" t="s">
        <v>48</v>
      </c>
      <c r="M108" s="16">
        <v>1804</v>
      </c>
      <c r="N108" s="16">
        <v>1805</v>
      </c>
      <c r="O108" s="16">
        <v>2</v>
      </c>
      <c r="Q108" s="4" t="s">
        <v>34</v>
      </c>
      <c r="R108" s="16">
        <v>1811</v>
      </c>
      <c r="S108" s="16">
        <v>1811</v>
      </c>
      <c r="T108" s="18">
        <v>1</v>
      </c>
    </row>
    <row r="109" spans="7:20" x14ac:dyDescent="0.25">
      <c r="G109" s="4" t="s">
        <v>78</v>
      </c>
      <c r="H109" s="16">
        <v>1949</v>
      </c>
      <c r="I109" s="16">
        <v>1954</v>
      </c>
      <c r="J109" s="16">
        <v>6</v>
      </c>
      <c r="L109" s="4" t="s">
        <v>48</v>
      </c>
      <c r="M109" s="16">
        <v>1813</v>
      </c>
      <c r="N109" s="16">
        <v>1813</v>
      </c>
      <c r="O109" s="16">
        <v>1</v>
      </c>
      <c r="Q109" s="4" t="s">
        <v>34</v>
      </c>
      <c r="R109" s="16">
        <v>1917</v>
      </c>
      <c r="S109" s="16">
        <v>1918</v>
      </c>
      <c r="T109" s="16">
        <v>2</v>
      </c>
    </row>
    <row r="110" spans="7:20" x14ac:dyDescent="0.25">
      <c r="G110" s="4" t="s">
        <v>78</v>
      </c>
      <c r="H110" s="16">
        <v>1956</v>
      </c>
      <c r="I110" s="16">
        <v>1956</v>
      </c>
      <c r="J110" s="16">
        <v>1</v>
      </c>
      <c r="L110" s="4" t="s">
        <v>48</v>
      </c>
      <c r="M110" s="16">
        <v>1816</v>
      </c>
      <c r="N110" s="16">
        <v>1817</v>
      </c>
      <c r="O110" s="16">
        <v>2</v>
      </c>
      <c r="Q110" s="4" t="s">
        <v>34</v>
      </c>
      <c r="R110" s="16">
        <v>1943</v>
      </c>
      <c r="S110" s="16">
        <v>1943</v>
      </c>
      <c r="T110" s="16">
        <v>1</v>
      </c>
    </row>
    <row r="111" spans="7:20" x14ac:dyDescent="0.25">
      <c r="G111" s="4" t="s">
        <v>78</v>
      </c>
      <c r="H111" s="16">
        <v>1974</v>
      </c>
      <c r="I111" s="16">
        <v>1974</v>
      </c>
      <c r="J111" s="16">
        <v>1</v>
      </c>
      <c r="L111" s="4" t="s">
        <v>48</v>
      </c>
      <c r="M111" s="16">
        <v>1820</v>
      </c>
      <c r="N111" s="16">
        <v>1820</v>
      </c>
      <c r="O111" s="16">
        <v>1</v>
      </c>
      <c r="Q111" s="4" t="s">
        <v>34</v>
      </c>
      <c r="R111" s="16">
        <v>1946</v>
      </c>
      <c r="S111" s="16">
        <v>1946</v>
      </c>
      <c r="T111" s="16">
        <v>1</v>
      </c>
    </row>
    <row r="112" spans="7:20" x14ac:dyDescent="0.25">
      <c r="G112" s="4" t="s">
        <v>78</v>
      </c>
      <c r="H112" s="16">
        <v>1980</v>
      </c>
      <c r="I112" s="16">
        <v>1981</v>
      </c>
      <c r="J112" s="16">
        <v>2</v>
      </c>
      <c r="L112" s="4" t="s">
        <v>48</v>
      </c>
      <c r="M112" s="16">
        <v>1831</v>
      </c>
      <c r="N112" s="16">
        <v>1831</v>
      </c>
      <c r="O112" s="16">
        <v>1</v>
      </c>
      <c r="Q112" s="4" t="s">
        <v>34</v>
      </c>
      <c r="R112" s="16">
        <v>1976</v>
      </c>
      <c r="S112" s="16">
        <v>1977</v>
      </c>
      <c r="T112" s="16">
        <v>2</v>
      </c>
    </row>
    <row r="113" spans="7:20" x14ac:dyDescent="0.25">
      <c r="G113" s="4" t="s">
        <v>56</v>
      </c>
      <c r="H113" s="16">
        <v>1917</v>
      </c>
      <c r="I113" s="16">
        <v>1919</v>
      </c>
      <c r="J113" s="16">
        <v>3</v>
      </c>
      <c r="L113" s="23" t="s">
        <v>48</v>
      </c>
      <c r="M113" s="16">
        <v>1990</v>
      </c>
      <c r="N113" s="16">
        <v>2002</v>
      </c>
      <c r="O113" s="16">
        <v>13</v>
      </c>
      <c r="Q113" s="4" t="s">
        <v>34</v>
      </c>
      <c r="R113" s="16">
        <v>1980</v>
      </c>
      <c r="S113" s="16">
        <v>1991</v>
      </c>
      <c r="T113" s="16">
        <v>12</v>
      </c>
    </row>
    <row r="114" spans="7:20" x14ac:dyDescent="0.25">
      <c r="G114" s="4" t="s">
        <v>56</v>
      </c>
      <c r="H114" s="16">
        <v>1973</v>
      </c>
      <c r="I114" s="16">
        <v>1973</v>
      </c>
      <c r="J114" s="16">
        <v>1</v>
      </c>
      <c r="L114" s="4" t="s">
        <v>49</v>
      </c>
      <c r="M114" s="16">
        <v>1856</v>
      </c>
      <c r="N114" s="16">
        <v>1856</v>
      </c>
      <c r="O114" s="16">
        <v>1</v>
      </c>
      <c r="Q114" s="4" t="s">
        <v>34</v>
      </c>
      <c r="R114" s="16">
        <v>1995</v>
      </c>
      <c r="S114" s="16">
        <v>1997</v>
      </c>
      <c r="T114" s="16">
        <v>3</v>
      </c>
    </row>
    <row r="115" spans="7:20" x14ac:dyDescent="0.25">
      <c r="G115" s="4" t="s">
        <v>57</v>
      </c>
      <c r="H115" s="16">
        <v>1825</v>
      </c>
      <c r="I115" s="16">
        <v>1825</v>
      </c>
      <c r="J115" s="16">
        <v>1</v>
      </c>
      <c r="L115" s="4" t="s">
        <v>49</v>
      </c>
      <c r="M115" s="16">
        <v>1868</v>
      </c>
      <c r="N115" s="16">
        <v>1868</v>
      </c>
      <c r="O115" s="16">
        <v>1</v>
      </c>
      <c r="Q115" s="4" t="s">
        <v>39</v>
      </c>
      <c r="R115" s="16">
        <v>1938</v>
      </c>
      <c r="S115" s="16">
        <v>1940</v>
      </c>
      <c r="T115" s="16">
        <v>3</v>
      </c>
    </row>
    <row r="116" spans="7:20" x14ac:dyDescent="0.25">
      <c r="G116" s="4" t="s">
        <v>57</v>
      </c>
      <c r="H116" s="16">
        <v>1832</v>
      </c>
      <c r="I116" s="16">
        <v>1832</v>
      </c>
      <c r="J116" s="16">
        <v>1</v>
      </c>
      <c r="L116" s="4" t="s">
        <v>49</v>
      </c>
      <c r="M116" s="16">
        <v>1878</v>
      </c>
      <c r="N116" s="16">
        <v>1878</v>
      </c>
      <c r="O116" s="16">
        <v>1</v>
      </c>
      <c r="Q116" s="4" t="s">
        <v>39</v>
      </c>
      <c r="R116" s="16">
        <v>1942</v>
      </c>
      <c r="S116" s="16">
        <v>1944</v>
      </c>
      <c r="T116" s="16">
        <v>3</v>
      </c>
    </row>
    <row r="117" spans="7:20" x14ac:dyDescent="0.25">
      <c r="G117" s="4" t="s">
        <v>57</v>
      </c>
      <c r="H117" s="16">
        <v>1839</v>
      </c>
      <c r="I117" s="16">
        <v>1839</v>
      </c>
      <c r="J117" s="16">
        <v>1</v>
      </c>
      <c r="L117" s="4" t="s">
        <v>49</v>
      </c>
      <c r="M117" s="16">
        <v>1880</v>
      </c>
      <c r="N117" s="16">
        <v>1880</v>
      </c>
      <c r="O117" s="16">
        <v>1</v>
      </c>
      <c r="Q117" s="4" t="s">
        <v>39</v>
      </c>
      <c r="R117" s="16">
        <v>1973</v>
      </c>
      <c r="S117" s="16">
        <v>1973</v>
      </c>
      <c r="T117" s="16">
        <v>1</v>
      </c>
    </row>
    <row r="118" spans="7:20" x14ac:dyDescent="0.25">
      <c r="G118" s="4" t="s">
        <v>57</v>
      </c>
      <c r="H118" s="16">
        <v>1854</v>
      </c>
      <c r="I118" s="16">
        <v>1854</v>
      </c>
      <c r="J118" s="16">
        <v>1</v>
      </c>
      <c r="L118" s="4" t="s">
        <v>49</v>
      </c>
      <c r="M118" s="16">
        <v>1891</v>
      </c>
      <c r="N118" s="16">
        <v>1891</v>
      </c>
      <c r="O118" s="16">
        <v>1</v>
      </c>
      <c r="Q118" s="4" t="s">
        <v>39</v>
      </c>
      <c r="R118" s="16">
        <v>1979</v>
      </c>
      <c r="S118" s="16">
        <v>1992</v>
      </c>
      <c r="T118" s="16">
        <v>14</v>
      </c>
    </row>
    <row r="119" spans="7:20" x14ac:dyDescent="0.25">
      <c r="G119" s="4" t="s">
        <v>57</v>
      </c>
      <c r="H119" s="16">
        <v>1857</v>
      </c>
      <c r="I119" s="16">
        <v>1857</v>
      </c>
      <c r="J119" s="16">
        <v>1</v>
      </c>
      <c r="L119" s="4" t="s">
        <v>49</v>
      </c>
      <c r="M119" s="16">
        <v>1907</v>
      </c>
      <c r="N119" s="16">
        <v>1907</v>
      </c>
      <c r="O119" s="16">
        <v>1</v>
      </c>
      <c r="Q119" s="4" t="s">
        <v>39</v>
      </c>
      <c r="R119" s="16">
        <v>2008</v>
      </c>
      <c r="S119" s="16">
        <v>2008</v>
      </c>
      <c r="T119" s="16">
        <v>1</v>
      </c>
    </row>
    <row r="120" spans="7:20" x14ac:dyDescent="0.25">
      <c r="G120" s="4" t="s">
        <v>57</v>
      </c>
      <c r="H120" s="16">
        <v>1865</v>
      </c>
      <c r="I120" s="16">
        <v>1865</v>
      </c>
      <c r="J120" s="16">
        <v>1</v>
      </c>
      <c r="L120" s="4" t="s">
        <v>49</v>
      </c>
      <c r="M120" s="16">
        <v>1918</v>
      </c>
      <c r="N120" s="16">
        <v>1924</v>
      </c>
      <c r="O120" s="16">
        <v>7</v>
      </c>
      <c r="Q120" s="4" t="s">
        <v>43</v>
      </c>
      <c r="R120" s="16">
        <v>1943</v>
      </c>
      <c r="S120" s="16">
        <v>1943</v>
      </c>
      <c r="T120" s="16">
        <v>1</v>
      </c>
    </row>
    <row r="121" spans="7:20" x14ac:dyDescent="0.25">
      <c r="G121" s="4" t="s">
        <v>57</v>
      </c>
      <c r="H121" s="16">
        <v>1868</v>
      </c>
      <c r="I121" s="16">
        <v>1868</v>
      </c>
      <c r="J121" s="16">
        <v>1</v>
      </c>
      <c r="L121" s="4" t="s">
        <v>49</v>
      </c>
      <c r="M121" s="16">
        <v>1930</v>
      </c>
      <c r="N121" s="16">
        <v>1933</v>
      </c>
      <c r="O121" s="16">
        <v>4</v>
      </c>
      <c r="Q121" s="4" t="s">
        <v>43</v>
      </c>
      <c r="R121" s="16">
        <v>1947</v>
      </c>
      <c r="S121" s="16">
        <v>1955</v>
      </c>
      <c r="T121" s="16">
        <v>9</v>
      </c>
    </row>
    <row r="122" spans="7:20" x14ac:dyDescent="0.25">
      <c r="G122" s="4" t="s">
        <v>57</v>
      </c>
      <c r="H122" s="16">
        <v>1871</v>
      </c>
      <c r="I122" s="16">
        <v>1871</v>
      </c>
      <c r="J122" s="16">
        <v>1</v>
      </c>
      <c r="L122" s="4" t="s">
        <v>49</v>
      </c>
      <c r="M122" s="16">
        <v>1935</v>
      </c>
      <c r="N122" s="16">
        <v>1935</v>
      </c>
      <c r="O122" s="16">
        <v>1</v>
      </c>
      <c r="Q122" s="4" t="s">
        <v>43</v>
      </c>
      <c r="R122" s="16">
        <v>1974</v>
      </c>
      <c r="S122" s="16">
        <v>1974</v>
      </c>
      <c r="T122" s="16">
        <v>1</v>
      </c>
    </row>
    <row r="123" spans="7:20" x14ac:dyDescent="0.25">
      <c r="G123" s="4" t="s">
        <v>57</v>
      </c>
      <c r="H123" s="16">
        <v>1877</v>
      </c>
      <c r="I123" s="16">
        <v>1878</v>
      </c>
      <c r="J123" s="16">
        <v>2</v>
      </c>
      <c r="L123" s="23" t="s">
        <v>49</v>
      </c>
      <c r="M123" s="16">
        <v>1940</v>
      </c>
      <c r="N123" s="16">
        <v>1940</v>
      </c>
      <c r="O123" s="16">
        <v>1</v>
      </c>
      <c r="Q123" s="4" t="s">
        <v>43</v>
      </c>
      <c r="R123" s="16">
        <v>1979</v>
      </c>
      <c r="S123" s="16">
        <v>1980</v>
      </c>
      <c r="T123" s="16">
        <v>2</v>
      </c>
    </row>
    <row r="124" spans="7:20" x14ac:dyDescent="0.25">
      <c r="G124" s="4" t="s">
        <v>57</v>
      </c>
      <c r="H124" s="16">
        <v>1896</v>
      </c>
      <c r="I124" s="16">
        <v>1896</v>
      </c>
      <c r="J124" s="16">
        <v>1</v>
      </c>
      <c r="L124" s="23" t="s">
        <v>49</v>
      </c>
      <c r="M124" s="16">
        <v>1946</v>
      </c>
      <c r="N124" s="16">
        <v>1947</v>
      </c>
      <c r="O124" s="16">
        <v>2</v>
      </c>
      <c r="Q124" s="4" t="s">
        <v>43</v>
      </c>
      <c r="R124" s="16">
        <v>1984</v>
      </c>
      <c r="S124" s="16">
        <v>1991</v>
      </c>
      <c r="T124" s="16">
        <v>8</v>
      </c>
    </row>
    <row r="125" spans="7:20" x14ac:dyDescent="0.25">
      <c r="G125" s="4" t="s">
        <v>57</v>
      </c>
      <c r="H125" s="16">
        <v>1898</v>
      </c>
      <c r="I125" s="16">
        <v>1898</v>
      </c>
      <c r="J125" s="16">
        <v>1</v>
      </c>
      <c r="L125" s="23" t="s">
        <v>49</v>
      </c>
      <c r="M125" s="16">
        <v>1993</v>
      </c>
      <c r="N125" s="16">
        <v>1996</v>
      </c>
      <c r="O125" s="16">
        <v>4</v>
      </c>
      <c r="Q125" s="4" t="s">
        <v>43</v>
      </c>
      <c r="R125" s="16">
        <v>1994</v>
      </c>
      <c r="S125" s="16">
        <v>1994</v>
      </c>
      <c r="T125" s="16">
        <v>1</v>
      </c>
    </row>
    <row r="126" spans="7:20" x14ac:dyDescent="0.25">
      <c r="G126" s="4" t="s">
        <v>57</v>
      </c>
      <c r="H126" s="16">
        <v>1911</v>
      </c>
      <c r="I126" s="16">
        <v>1911</v>
      </c>
      <c r="J126" s="16">
        <v>1</v>
      </c>
      <c r="L126" s="23" t="s">
        <v>49</v>
      </c>
      <c r="M126" s="16">
        <v>1998</v>
      </c>
      <c r="N126" s="16">
        <v>2001</v>
      </c>
      <c r="O126" s="16">
        <v>4</v>
      </c>
      <c r="Q126" s="4" t="s">
        <v>44</v>
      </c>
      <c r="R126" s="16">
        <v>1821</v>
      </c>
      <c r="S126" s="16">
        <v>1821</v>
      </c>
      <c r="T126" s="18">
        <v>1</v>
      </c>
    </row>
    <row r="127" spans="7:20" x14ac:dyDescent="0.25">
      <c r="G127" s="4" t="s">
        <v>57</v>
      </c>
      <c r="H127" s="16">
        <v>1918</v>
      </c>
      <c r="I127" s="16">
        <v>1919</v>
      </c>
      <c r="J127" s="16">
        <v>2</v>
      </c>
      <c r="L127" s="4" t="s">
        <v>52</v>
      </c>
      <c r="M127" s="16">
        <v>1803</v>
      </c>
      <c r="N127" s="16">
        <v>1803</v>
      </c>
      <c r="O127" s="16">
        <v>1</v>
      </c>
      <c r="Q127" s="4" t="s">
        <v>44</v>
      </c>
      <c r="R127" s="16">
        <v>1856</v>
      </c>
      <c r="S127" s="16">
        <v>1856</v>
      </c>
      <c r="T127" s="18">
        <v>1</v>
      </c>
    </row>
    <row r="128" spans="7:20" x14ac:dyDescent="0.25">
      <c r="G128" s="4" t="s">
        <v>57</v>
      </c>
      <c r="H128" s="16">
        <v>1935</v>
      </c>
      <c r="I128" s="16">
        <v>1935</v>
      </c>
      <c r="J128" s="16">
        <v>1</v>
      </c>
      <c r="L128" s="4" t="s">
        <v>52</v>
      </c>
      <c r="M128" s="16">
        <v>1811</v>
      </c>
      <c r="N128" s="16">
        <v>1812</v>
      </c>
      <c r="O128" s="16">
        <v>2</v>
      </c>
      <c r="Q128" s="4" t="s">
        <v>44</v>
      </c>
      <c r="R128" s="16">
        <v>1860</v>
      </c>
      <c r="S128" s="16">
        <v>1860</v>
      </c>
      <c r="T128" s="18">
        <v>1</v>
      </c>
    </row>
    <row r="129" spans="7:20" x14ac:dyDescent="0.25">
      <c r="G129" s="4" t="s">
        <v>57</v>
      </c>
      <c r="H129" s="16">
        <v>1940</v>
      </c>
      <c r="I129" s="16">
        <v>1941</v>
      </c>
      <c r="J129" s="16">
        <v>2</v>
      </c>
      <c r="L129" s="4" t="s">
        <v>52</v>
      </c>
      <c r="M129" s="16">
        <v>1824</v>
      </c>
      <c r="N129" s="16">
        <v>1824</v>
      </c>
      <c r="O129" s="16">
        <v>1</v>
      </c>
      <c r="Q129" s="4" t="s">
        <v>44</v>
      </c>
      <c r="R129" s="16">
        <v>1947</v>
      </c>
      <c r="S129" s="16">
        <v>1948</v>
      </c>
      <c r="T129" s="16">
        <v>2</v>
      </c>
    </row>
    <row r="130" spans="7:20" x14ac:dyDescent="0.25">
      <c r="G130" s="4" t="s">
        <v>57</v>
      </c>
      <c r="H130" s="16">
        <v>1974</v>
      </c>
      <c r="I130" s="16">
        <v>1974</v>
      </c>
      <c r="J130" s="16">
        <v>1</v>
      </c>
      <c r="L130" s="4" t="s">
        <v>52</v>
      </c>
      <c r="M130" s="16">
        <v>1847</v>
      </c>
      <c r="N130" s="16">
        <v>1847</v>
      </c>
      <c r="O130" s="16">
        <v>1</v>
      </c>
      <c r="Q130" s="4" t="s">
        <v>44</v>
      </c>
      <c r="R130" s="16">
        <v>1975</v>
      </c>
      <c r="S130" s="16">
        <v>1994</v>
      </c>
      <c r="T130" s="16">
        <v>20</v>
      </c>
    </row>
    <row r="131" spans="7:20" x14ac:dyDescent="0.25">
      <c r="G131" s="19" t="s">
        <v>83</v>
      </c>
      <c r="H131" s="19"/>
      <c r="I131" s="19"/>
      <c r="J131" s="21">
        <f>SUM(J13:J130)</f>
        <v>197</v>
      </c>
      <c r="L131" s="23" t="s">
        <v>52</v>
      </c>
      <c r="M131" s="16">
        <v>1940</v>
      </c>
      <c r="N131" s="16">
        <v>1941</v>
      </c>
      <c r="O131" s="16">
        <v>2</v>
      </c>
      <c r="Q131" s="4" t="s">
        <v>58</v>
      </c>
      <c r="R131" s="16">
        <v>1889</v>
      </c>
      <c r="S131" s="16">
        <v>1889</v>
      </c>
      <c r="T131" s="18">
        <v>1</v>
      </c>
    </row>
    <row r="132" spans="7:20" x14ac:dyDescent="0.25">
      <c r="L132" s="23" t="s">
        <v>52</v>
      </c>
      <c r="M132" s="16">
        <v>1977</v>
      </c>
      <c r="N132" s="16">
        <v>1977</v>
      </c>
      <c r="O132" s="16">
        <v>1</v>
      </c>
      <c r="Q132" s="4" t="s">
        <v>58</v>
      </c>
      <c r="R132" s="16">
        <v>1959</v>
      </c>
      <c r="S132" s="16">
        <v>1961</v>
      </c>
      <c r="T132" s="16">
        <v>3</v>
      </c>
    </row>
    <row r="133" spans="7:20" x14ac:dyDescent="0.25">
      <c r="L133" s="4" t="s">
        <v>61</v>
      </c>
      <c r="M133" s="16">
        <v>1800</v>
      </c>
      <c r="N133" s="16">
        <v>1800</v>
      </c>
      <c r="O133" s="18">
        <v>1</v>
      </c>
      <c r="Q133" s="4" t="s">
        <v>58</v>
      </c>
      <c r="R133" s="16">
        <v>1963</v>
      </c>
      <c r="S133" s="16">
        <v>1969</v>
      </c>
      <c r="T133" s="16">
        <v>7</v>
      </c>
    </row>
    <row r="134" spans="7:20" x14ac:dyDescent="0.25">
      <c r="L134" s="4" t="s">
        <v>61</v>
      </c>
      <c r="M134" s="16">
        <v>1916</v>
      </c>
      <c r="N134" s="16">
        <v>1916</v>
      </c>
      <c r="O134" s="16">
        <v>1</v>
      </c>
      <c r="Q134" s="4" t="s">
        <v>58</v>
      </c>
      <c r="R134" s="16">
        <v>1971</v>
      </c>
      <c r="S134" s="16">
        <v>1981</v>
      </c>
      <c r="T134" s="16">
        <v>11</v>
      </c>
    </row>
    <row r="135" spans="7:20" x14ac:dyDescent="0.25">
      <c r="L135" s="4" t="s">
        <v>61</v>
      </c>
      <c r="M135" s="16">
        <v>1918</v>
      </c>
      <c r="N135" s="16">
        <v>1918</v>
      </c>
      <c r="O135" s="16">
        <v>1</v>
      </c>
      <c r="Q135" s="4" t="s">
        <v>58</v>
      </c>
      <c r="R135" s="16">
        <v>1983</v>
      </c>
      <c r="S135" s="16">
        <v>1996</v>
      </c>
      <c r="T135" s="16">
        <v>14</v>
      </c>
    </row>
    <row r="136" spans="7:20" x14ac:dyDescent="0.25">
      <c r="L136" s="23" t="s">
        <v>61</v>
      </c>
      <c r="M136" s="16">
        <v>1940</v>
      </c>
      <c r="N136" s="16">
        <v>1940</v>
      </c>
      <c r="O136" s="16">
        <v>1</v>
      </c>
      <c r="Q136" s="4" t="s">
        <v>63</v>
      </c>
      <c r="R136" s="16">
        <v>1864</v>
      </c>
      <c r="S136" s="16">
        <v>1864</v>
      </c>
      <c r="T136" s="18">
        <v>1</v>
      </c>
    </row>
    <row r="137" spans="7:20" x14ac:dyDescent="0.25">
      <c r="L137" s="23" t="s">
        <v>61</v>
      </c>
      <c r="M137" s="16">
        <v>1975</v>
      </c>
      <c r="N137" s="16">
        <v>1975</v>
      </c>
      <c r="O137" s="16">
        <v>1</v>
      </c>
      <c r="Q137" s="4" t="s">
        <v>63</v>
      </c>
      <c r="R137" s="16">
        <v>1980</v>
      </c>
      <c r="S137" s="16">
        <v>1980</v>
      </c>
      <c r="T137" s="16">
        <v>1</v>
      </c>
    </row>
    <row r="138" spans="7:20" x14ac:dyDescent="0.25">
      <c r="L138" s="4" t="s">
        <v>55</v>
      </c>
      <c r="M138" s="16">
        <v>1917</v>
      </c>
      <c r="N138" s="16">
        <v>1918</v>
      </c>
      <c r="O138" s="16">
        <v>2</v>
      </c>
      <c r="Q138" s="4" t="s">
        <v>63</v>
      </c>
      <c r="R138" s="16">
        <v>1987</v>
      </c>
      <c r="S138" s="16">
        <v>1999</v>
      </c>
      <c r="T138" s="16">
        <v>13</v>
      </c>
    </row>
    <row r="139" spans="7:20" x14ac:dyDescent="0.25">
      <c r="L139" s="4" t="s">
        <v>54</v>
      </c>
      <c r="M139" s="16">
        <v>1800</v>
      </c>
      <c r="N139" s="16">
        <v>1800</v>
      </c>
      <c r="O139" s="18">
        <v>1</v>
      </c>
      <c r="Q139" s="4" t="s">
        <v>63</v>
      </c>
      <c r="R139" s="16">
        <v>2002</v>
      </c>
      <c r="S139" s="16">
        <v>2004</v>
      </c>
      <c r="T139" s="16">
        <v>3</v>
      </c>
    </row>
    <row r="140" spans="7:20" x14ac:dyDescent="0.25">
      <c r="L140" s="4" t="s">
        <v>54</v>
      </c>
      <c r="M140" s="16">
        <v>1812</v>
      </c>
      <c r="N140" s="16">
        <v>1812</v>
      </c>
      <c r="O140" s="16">
        <v>1</v>
      </c>
      <c r="Q140" s="4" t="s">
        <v>63</v>
      </c>
      <c r="R140" s="16">
        <v>2008</v>
      </c>
      <c r="S140" s="16">
        <v>2010</v>
      </c>
      <c r="T140" s="16">
        <v>3</v>
      </c>
    </row>
    <row r="141" spans="7:20" x14ac:dyDescent="0.25">
      <c r="L141" s="4" t="s">
        <v>54</v>
      </c>
      <c r="M141" s="16">
        <v>1917</v>
      </c>
      <c r="N141" s="16">
        <v>1918</v>
      </c>
      <c r="O141" s="16">
        <v>2</v>
      </c>
      <c r="Q141" s="19" t="s">
        <v>83</v>
      </c>
      <c r="R141" s="19"/>
      <c r="S141" s="19"/>
      <c r="T141" s="21">
        <f>SUM(T13:T140)</f>
        <v>411</v>
      </c>
    </row>
    <row r="142" spans="7:20" x14ac:dyDescent="0.25">
      <c r="L142" s="4" t="s">
        <v>60</v>
      </c>
      <c r="M142" s="16">
        <v>1803</v>
      </c>
      <c r="N142" s="16">
        <v>1803</v>
      </c>
      <c r="O142" s="16">
        <v>1</v>
      </c>
    </row>
    <row r="143" spans="7:20" x14ac:dyDescent="0.25">
      <c r="L143" s="4" t="s">
        <v>60</v>
      </c>
      <c r="M143" s="16">
        <v>1805</v>
      </c>
      <c r="N143" s="16">
        <v>1805</v>
      </c>
      <c r="O143" s="16">
        <v>1</v>
      </c>
    </row>
    <row r="144" spans="7:20" x14ac:dyDescent="0.25">
      <c r="L144" s="4" t="s">
        <v>60</v>
      </c>
      <c r="M144" s="16">
        <v>1807</v>
      </c>
      <c r="N144" s="16">
        <v>1807</v>
      </c>
      <c r="O144" s="16">
        <v>1</v>
      </c>
    </row>
    <row r="145" spans="12:15" x14ac:dyDescent="0.25">
      <c r="L145" s="4" t="s">
        <v>60</v>
      </c>
      <c r="M145" s="16">
        <v>1811</v>
      </c>
      <c r="N145" s="16">
        <v>1811</v>
      </c>
      <c r="O145" s="16">
        <v>1</v>
      </c>
    </row>
    <row r="146" spans="12:15" x14ac:dyDescent="0.25">
      <c r="L146" s="4" t="s">
        <v>60</v>
      </c>
      <c r="M146" s="16">
        <v>1819</v>
      </c>
      <c r="N146" s="16">
        <v>1819</v>
      </c>
      <c r="O146" s="16">
        <v>1</v>
      </c>
    </row>
    <row r="147" spans="12:15" x14ac:dyDescent="0.25">
      <c r="L147" s="4" t="s">
        <v>60</v>
      </c>
      <c r="M147" s="16">
        <v>1826</v>
      </c>
      <c r="N147" s="16">
        <v>1826</v>
      </c>
      <c r="O147" s="16">
        <v>1</v>
      </c>
    </row>
    <row r="148" spans="12:15" x14ac:dyDescent="0.25">
      <c r="L148" s="4" t="s">
        <v>60</v>
      </c>
      <c r="M148" s="16">
        <v>1828</v>
      </c>
      <c r="N148" s="16">
        <v>1828</v>
      </c>
      <c r="O148" s="16">
        <v>1</v>
      </c>
    </row>
    <row r="149" spans="12:15" x14ac:dyDescent="0.25">
      <c r="L149" s="4" t="s">
        <v>60</v>
      </c>
      <c r="M149" s="16">
        <v>1831</v>
      </c>
      <c r="N149" s="16">
        <v>1831</v>
      </c>
      <c r="O149" s="16">
        <v>1</v>
      </c>
    </row>
    <row r="150" spans="12:15" x14ac:dyDescent="0.25">
      <c r="L150" s="4" t="s">
        <v>60</v>
      </c>
      <c r="M150" s="16">
        <v>1837</v>
      </c>
      <c r="N150" s="16">
        <v>1837</v>
      </c>
      <c r="O150" s="16">
        <v>1</v>
      </c>
    </row>
    <row r="151" spans="12:15" x14ac:dyDescent="0.25">
      <c r="L151" s="4" t="s">
        <v>60</v>
      </c>
      <c r="M151" s="16">
        <v>1848</v>
      </c>
      <c r="N151" s="16">
        <v>1848</v>
      </c>
      <c r="O151" s="16">
        <v>1</v>
      </c>
    </row>
    <row r="152" spans="12:15" x14ac:dyDescent="0.25">
      <c r="L152" s="23" t="s">
        <v>60</v>
      </c>
      <c r="M152" s="16">
        <v>1941</v>
      </c>
      <c r="N152" s="16">
        <v>1942</v>
      </c>
      <c r="O152" s="16">
        <v>2</v>
      </c>
    </row>
    <row r="153" spans="12:15" x14ac:dyDescent="0.25">
      <c r="L153" s="23" t="s">
        <v>60</v>
      </c>
      <c r="M153" s="16">
        <v>1958</v>
      </c>
      <c r="N153" s="16">
        <v>1959</v>
      </c>
      <c r="O153" s="16">
        <v>2</v>
      </c>
    </row>
    <row r="154" spans="12:15" x14ac:dyDescent="0.25">
      <c r="L154" s="23" t="s">
        <v>60</v>
      </c>
      <c r="M154" s="16">
        <v>1977</v>
      </c>
      <c r="N154" s="16">
        <v>2003</v>
      </c>
      <c r="O154" s="16">
        <v>27</v>
      </c>
    </row>
    <row r="155" spans="12:15" x14ac:dyDescent="0.25">
      <c r="L155" s="4" t="s">
        <v>19</v>
      </c>
      <c r="M155" s="16">
        <v>1802</v>
      </c>
      <c r="N155" s="16">
        <v>1802</v>
      </c>
      <c r="O155" s="16">
        <v>1</v>
      </c>
    </row>
    <row r="156" spans="12:15" x14ac:dyDescent="0.25">
      <c r="L156" s="4" t="s">
        <v>19</v>
      </c>
      <c r="M156" s="16">
        <v>1805</v>
      </c>
      <c r="N156" s="16">
        <v>1805</v>
      </c>
      <c r="O156" s="16">
        <v>1</v>
      </c>
    </row>
    <row r="157" spans="12:15" x14ac:dyDescent="0.25">
      <c r="L157" s="4" t="s">
        <v>19</v>
      </c>
      <c r="M157" s="16">
        <v>1812</v>
      </c>
      <c r="N157" s="16">
        <v>1812</v>
      </c>
      <c r="O157" s="16">
        <v>1</v>
      </c>
    </row>
    <row r="158" spans="12:15" x14ac:dyDescent="0.25">
      <c r="L158" s="4" t="s">
        <v>19</v>
      </c>
      <c r="M158" s="16">
        <v>1816</v>
      </c>
      <c r="N158" s="16">
        <v>1817</v>
      </c>
      <c r="O158" s="16">
        <v>2</v>
      </c>
    </row>
    <row r="159" spans="12:15" x14ac:dyDescent="0.25">
      <c r="L159" s="4" t="s">
        <v>19</v>
      </c>
      <c r="M159" s="16">
        <v>1827</v>
      </c>
      <c r="N159" s="16">
        <v>1828</v>
      </c>
      <c r="O159" s="16">
        <v>2</v>
      </c>
    </row>
    <row r="160" spans="12:15" x14ac:dyDescent="0.25">
      <c r="L160" s="4" t="s">
        <v>19</v>
      </c>
      <c r="M160" s="16">
        <v>1838</v>
      </c>
      <c r="N160" s="16">
        <v>1838</v>
      </c>
      <c r="O160" s="16">
        <v>1</v>
      </c>
    </row>
    <row r="161" spans="12:15" x14ac:dyDescent="0.25">
      <c r="L161" s="4" t="s">
        <v>19</v>
      </c>
      <c r="M161" s="16">
        <v>1846</v>
      </c>
      <c r="N161" s="16">
        <v>1847</v>
      </c>
      <c r="O161" s="16">
        <v>2</v>
      </c>
    </row>
    <row r="162" spans="12:15" x14ac:dyDescent="0.25">
      <c r="L162" s="4" t="s">
        <v>19</v>
      </c>
      <c r="M162" s="16">
        <v>1851</v>
      </c>
      <c r="N162" s="16">
        <v>1851</v>
      </c>
      <c r="O162" s="16">
        <v>1</v>
      </c>
    </row>
    <row r="163" spans="12:15" x14ac:dyDescent="0.25">
      <c r="L163" s="4" t="s">
        <v>19</v>
      </c>
      <c r="M163" s="16">
        <v>1854</v>
      </c>
      <c r="N163" s="16">
        <v>1854</v>
      </c>
      <c r="O163" s="16">
        <v>1</v>
      </c>
    </row>
    <row r="164" spans="12:15" x14ac:dyDescent="0.25">
      <c r="L164" s="4" t="s">
        <v>19</v>
      </c>
      <c r="M164" s="16">
        <v>1867</v>
      </c>
      <c r="N164" s="16">
        <v>1867</v>
      </c>
      <c r="O164" s="16">
        <v>1</v>
      </c>
    </row>
    <row r="165" spans="12:15" x14ac:dyDescent="0.25">
      <c r="L165" s="4" t="s">
        <v>19</v>
      </c>
      <c r="M165" s="16">
        <v>1915</v>
      </c>
      <c r="N165" s="16">
        <v>1916</v>
      </c>
      <c r="O165" s="16">
        <v>2</v>
      </c>
    </row>
    <row r="166" spans="12:15" x14ac:dyDescent="0.25">
      <c r="L166" s="4" t="s">
        <v>19</v>
      </c>
      <c r="M166" s="16">
        <v>1919</v>
      </c>
      <c r="N166" s="16">
        <v>1923</v>
      </c>
      <c r="O166" s="16">
        <v>5</v>
      </c>
    </row>
    <row r="167" spans="12:15" x14ac:dyDescent="0.25">
      <c r="L167" s="4" t="s">
        <v>24</v>
      </c>
      <c r="M167" s="16">
        <v>1924</v>
      </c>
      <c r="N167" s="16">
        <v>1924</v>
      </c>
      <c r="O167" s="16">
        <v>1</v>
      </c>
    </row>
    <row r="168" spans="12:15" x14ac:dyDescent="0.25">
      <c r="L168" s="23" t="s">
        <v>24</v>
      </c>
      <c r="M168" s="16">
        <v>1943</v>
      </c>
      <c r="N168" s="16">
        <v>1943</v>
      </c>
      <c r="O168" s="16">
        <v>1</v>
      </c>
    </row>
    <row r="169" spans="12:15" x14ac:dyDescent="0.25">
      <c r="L169" s="23" t="s">
        <v>24</v>
      </c>
      <c r="M169" s="16">
        <v>1945</v>
      </c>
      <c r="N169" s="16">
        <v>1946</v>
      </c>
      <c r="O169" s="16">
        <v>2</v>
      </c>
    </row>
    <row r="170" spans="12:15" x14ac:dyDescent="0.25">
      <c r="L170" s="23" t="s">
        <v>24</v>
      </c>
      <c r="M170" s="16">
        <v>1949</v>
      </c>
      <c r="N170" s="16">
        <v>1949</v>
      </c>
      <c r="O170" s="16">
        <v>1</v>
      </c>
    </row>
    <row r="171" spans="12:15" x14ac:dyDescent="0.25">
      <c r="L171" s="23" t="s">
        <v>24</v>
      </c>
      <c r="M171" s="16">
        <v>1951</v>
      </c>
      <c r="N171" s="16">
        <v>1952</v>
      </c>
      <c r="O171" s="16">
        <v>2</v>
      </c>
    </row>
    <row r="172" spans="12:15" x14ac:dyDescent="0.25">
      <c r="L172" s="23" t="s">
        <v>24</v>
      </c>
      <c r="M172" s="16">
        <v>1990</v>
      </c>
      <c r="N172" s="16">
        <v>1993</v>
      </c>
      <c r="O172" s="16">
        <v>4</v>
      </c>
    </row>
    <row r="173" spans="12:15" x14ac:dyDescent="0.25">
      <c r="L173" s="23" t="s">
        <v>24</v>
      </c>
      <c r="M173" s="16">
        <v>1995</v>
      </c>
      <c r="N173" s="16">
        <v>1996</v>
      </c>
      <c r="O173" s="16">
        <v>2</v>
      </c>
    </row>
    <row r="174" spans="12:15" x14ac:dyDescent="0.25">
      <c r="L174" s="4" t="s">
        <v>66</v>
      </c>
      <c r="M174" s="16">
        <v>1801</v>
      </c>
      <c r="N174" s="16">
        <v>1801</v>
      </c>
      <c r="O174" s="16">
        <v>1</v>
      </c>
    </row>
    <row r="175" spans="12:15" x14ac:dyDescent="0.25">
      <c r="L175" s="4" t="s">
        <v>66</v>
      </c>
      <c r="M175" s="16">
        <v>1805</v>
      </c>
      <c r="N175" s="16">
        <v>1805</v>
      </c>
      <c r="O175" s="16">
        <v>1</v>
      </c>
    </row>
    <row r="176" spans="12:15" x14ac:dyDescent="0.25">
      <c r="L176" s="4" t="s">
        <v>66</v>
      </c>
      <c r="M176" s="16">
        <v>1809</v>
      </c>
      <c r="N176" s="16">
        <v>1809</v>
      </c>
      <c r="O176" s="16">
        <v>1</v>
      </c>
    </row>
    <row r="177" spans="12:15" x14ac:dyDescent="0.25">
      <c r="L177" s="4" t="s">
        <v>66</v>
      </c>
      <c r="M177" s="16">
        <v>1811</v>
      </c>
      <c r="N177" s="16">
        <v>1811</v>
      </c>
      <c r="O177" s="16">
        <v>1</v>
      </c>
    </row>
    <row r="178" spans="12:15" x14ac:dyDescent="0.25">
      <c r="L178" s="4" t="s">
        <v>66</v>
      </c>
      <c r="M178" s="16">
        <v>1814</v>
      </c>
      <c r="N178" s="16">
        <v>1816</v>
      </c>
      <c r="O178" s="16">
        <v>3</v>
      </c>
    </row>
    <row r="179" spans="12:15" x14ac:dyDescent="0.25">
      <c r="L179" s="4" t="s">
        <v>66</v>
      </c>
      <c r="M179" s="16">
        <v>1821</v>
      </c>
      <c r="N179" s="16">
        <v>1821</v>
      </c>
      <c r="O179" s="16">
        <v>1</v>
      </c>
    </row>
    <row r="180" spans="12:15" x14ac:dyDescent="0.25">
      <c r="L180" s="4" t="s">
        <v>66</v>
      </c>
      <c r="M180" s="16">
        <v>1827</v>
      </c>
      <c r="N180" s="16">
        <v>1828</v>
      </c>
      <c r="O180" s="16">
        <v>2</v>
      </c>
    </row>
    <row r="181" spans="12:15" x14ac:dyDescent="0.25">
      <c r="L181" s="4" t="s">
        <v>66</v>
      </c>
      <c r="M181" s="16">
        <v>1845</v>
      </c>
      <c r="N181" s="16">
        <v>1847</v>
      </c>
      <c r="O181" s="16">
        <v>3</v>
      </c>
    </row>
    <row r="182" spans="12:15" x14ac:dyDescent="0.25">
      <c r="L182" s="4" t="s">
        <v>66</v>
      </c>
      <c r="M182" s="16">
        <v>1854</v>
      </c>
      <c r="N182" s="16">
        <v>1854</v>
      </c>
      <c r="O182" s="16">
        <v>1</v>
      </c>
    </row>
    <row r="183" spans="12:15" x14ac:dyDescent="0.25">
      <c r="L183" s="4" t="s">
        <v>66</v>
      </c>
      <c r="M183" s="16">
        <v>1860</v>
      </c>
      <c r="N183" s="16">
        <v>1860</v>
      </c>
      <c r="O183" s="16">
        <v>1</v>
      </c>
    </row>
    <row r="184" spans="12:15" x14ac:dyDescent="0.25">
      <c r="L184" s="4" t="s">
        <v>66</v>
      </c>
      <c r="M184" s="16">
        <v>1866</v>
      </c>
      <c r="N184" s="16">
        <v>1867</v>
      </c>
      <c r="O184" s="16">
        <v>2</v>
      </c>
    </row>
    <row r="185" spans="12:15" x14ac:dyDescent="0.25">
      <c r="L185" s="4" t="s">
        <v>66</v>
      </c>
      <c r="M185" s="16">
        <v>1870</v>
      </c>
      <c r="N185" s="16">
        <v>1870</v>
      </c>
      <c r="O185" s="16">
        <v>1</v>
      </c>
    </row>
    <row r="186" spans="12:15" x14ac:dyDescent="0.25">
      <c r="L186" s="4" t="s">
        <v>66</v>
      </c>
      <c r="M186" s="16">
        <v>1876</v>
      </c>
      <c r="N186" s="16">
        <v>1876</v>
      </c>
      <c r="O186" s="16">
        <v>1</v>
      </c>
    </row>
    <row r="187" spans="12:15" x14ac:dyDescent="0.25">
      <c r="L187" s="4" t="s">
        <v>66</v>
      </c>
      <c r="M187" s="16">
        <v>1920</v>
      </c>
      <c r="N187" s="16">
        <v>1922</v>
      </c>
      <c r="O187" s="16">
        <v>3</v>
      </c>
    </row>
    <row r="188" spans="12:15" x14ac:dyDescent="0.25">
      <c r="L188" s="4" t="s">
        <v>66</v>
      </c>
      <c r="M188" s="16">
        <v>1924</v>
      </c>
      <c r="N188" s="16">
        <v>1924</v>
      </c>
      <c r="O188" s="16">
        <v>1</v>
      </c>
    </row>
    <row r="189" spans="12:15" x14ac:dyDescent="0.25">
      <c r="L189" s="23" t="s">
        <v>66</v>
      </c>
      <c r="M189" s="16">
        <v>1946</v>
      </c>
      <c r="N189" s="16">
        <v>1949</v>
      </c>
      <c r="O189" s="16">
        <v>4</v>
      </c>
    </row>
    <row r="190" spans="12:15" x14ac:dyDescent="0.25">
      <c r="L190" s="23" t="s">
        <v>66</v>
      </c>
      <c r="M190" s="16">
        <v>1951</v>
      </c>
      <c r="N190" s="16">
        <v>1951</v>
      </c>
      <c r="O190" s="16">
        <v>1</v>
      </c>
    </row>
    <row r="191" spans="12:15" x14ac:dyDescent="0.25">
      <c r="L191" s="29" t="s">
        <v>83</v>
      </c>
      <c r="M191" s="19"/>
      <c r="N191" s="19"/>
      <c r="O191" s="21">
        <f>SUM(O13:O190)</f>
        <v>350</v>
      </c>
    </row>
  </sheetData>
  <sortState xmlns:xlrd2="http://schemas.microsoft.com/office/spreadsheetml/2017/richdata2" ref="V13:Y15">
    <sortCondition ref="V13:V15"/>
  </sortState>
  <mergeCells count="6">
    <mergeCell ref="AA11:AD11"/>
    <mergeCell ref="B11:E11"/>
    <mergeCell ref="G11:J11"/>
    <mergeCell ref="L11:O11"/>
    <mergeCell ref="Q11:T11"/>
    <mergeCell ref="V11:Y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D231"/>
  <sheetViews>
    <sheetView workbookViewId="0"/>
  </sheetViews>
  <sheetFormatPr baseColWidth="10" defaultColWidth="9.140625" defaultRowHeight="15" x14ac:dyDescent="0.25"/>
  <cols>
    <col min="1" max="1" width="9.140625" style="4"/>
    <col min="2" max="2" width="29.85546875" style="4" bestFit="1" customWidth="1"/>
    <col min="3" max="3" width="17.85546875" style="4" bestFit="1" customWidth="1"/>
    <col min="4" max="4" width="11.5703125" style="4" bestFit="1" customWidth="1"/>
    <col min="5" max="5" width="19.42578125" style="4" bestFit="1" customWidth="1"/>
    <col min="6" max="6" width="9.140625" style="4"/>
    <col min="7" max="7" width="10" style="4" bestFit="1" customWidth="1"/>
    <col min="8" max="9" width="11.5703125" style="4" bestFit="1" customWidth="1"/>
    <col min="10" max="10" width="19.42578125" style="4" bestFit="1" customWidth="1"/>
    <col min="11" max="11" width="9.140625" style="4"/>
    <col min="12" max="12" width="18.28515625" style="4" bestFit="1" customWidth="1"/>
    <col min="13" max="14" width="11.5703125" style="4" bestFit="1" customWidth="1"/>
    <col min="15" max="15" width="19.42578125" style="4" bestFit="1" customWidth="1"/>
    <col min="16" max="16" width="9.140625" style="4"/>
    <col min="17" max="17" width="26.85546875" style="4" bestFit="1" customWidth="1"/>
    <col min="18" max="19" width="11.5703125" style="4" bestFit="1" customWidth="1"/>
    <col min="20" max="20" width="19.42578125" style="4" bestFit="1" customWidth="1"/>
    <col min="21" max="22" width="9.140625" style="4"/>
    <col min="23" max="24" width="11.5703125" style="4" bestFit="1" customWidth="1"/>
    <col min="25" max="25" width="19.42578125" style="4" bestFit="1" customWidth="1"/>
    <col min="26" max="26" width="9.140625" style="4"/>
    <col min="27" max="27" width="12.5703125" style="4" bestFit="1" customWidth="1"/>
    <col min="28" max="29" width="11.5703125" style="4" bestFit="1" customWidth="1"/>
    <col min="30" max="30" width="19.42578125" style="4" bestFit="1" customWidth="1"/>
    <col min="31" max="16384" width="9.140625" style="4"/>
  </cols>
  <sheetData>
    <row r="1" spans="2:30" s="1" customFormat="1" x14ac:dyDescent="0.25"/>
    <row r="2" spans="2:30" s="1" customFormat="1" x14ac:dyDescent="0.25">
      <c r="B2" s="2" t="s">
        <v>85</v>
      </c>
      <c r="C2" s="12" t="s">
        <v>89</v>
      </c>
    </row>
    <row r="3" spans="2:30" s="1" customFormat="1" x14ac:dyDescent="0.25">
      <c r="B3" s="1" t="s">
        <v>71</v>
      </c>
      <c r="C3" s="17">
        <f>+E102</f>
        <v>168</v>
      </c>
    </row>
    <row r="4" spans="2:30" s="1" customFormat="1" x14ac:dyDescent="0.25">
      <c r="B4" s="1" t="s">
        <v>77</v>
      </c>
      <c r="C4" s="17">
        <f>+J107</f>
        <v>138</v>
      </c>
    </row>
    <row r="5" spans="2:30" s="1" customFormat="1" x14ac:dyDescent="0.25">
      <c r="B5" s="1" t="s">
        <v>74</v>
      </c>
      <c r="C5" s="17">
        <f>+O231</f>
        <v>397</v>
      </c>
    </row>
    <row r="6" spans="2:30" s="1" customFormat="1" x14ac:dyDescent="0.25">
      <c r="B6" s="1" t="s">
        <v>72</v>
      </c>
      <c r="C6" s="18">
        <f>+T196</f>
        <v>403</v>
      </c>
    </row>
    <row r="7" spans="2:30" s="1" customFormat="1" x14ac:dyDescent="0.25">
      <c r="B7" s="1" t="s">
        <v>75</v>
      </c>
      <c r="C7" s="11">
        <f>+Y35</f>
        <v>33</v>
      </c>
      <c r="D7" s="15"/>
    </row>
    <row r="8" spans="2:30" s="1" customFormat="1" x14ac:dyDescent="0.25">
      <c r="B8" s="1" t="s">
        <v>73</v>
      </c>
      <c r="C8" s="11">
        <f>+AD30</f>
        <v>18</v>
      </c>
      <c r="D8" s="15"/>
    </row>
    <row r="9" spans="2:30" s="1" customFormat="1" x14ac:dyDescent="0.25">
      <c r="B9" s="19" t="s">
        <v>83</v>
      </c>
      <c r="C9" s="21">
        <f>SUM(C3:C8)</f>
        <v>1157</v>
      </c>
    </row>
    <row r="10" spans="2:30" s="1" customFormat="1" x14ac:dyDescent="0.25"/>
    <row r="11" spans="2:30" s="1" customFormat="1" x14ac:dyDescent="0.25">
      <c r="B11" s="32" t="s">
        <v>71</v>
      </c>
      <c r="C11" s="32"/>
      <c r="D11" s="32"/>
      <c r="E11" s="32"/>
      <c r="G11" s="32" t="s">
        <v>77</v>
      </c>
      <c r="H11" s="32"/>
      <c r="I11" s="32"/>
      <c r="J11" s="32"/>
      <c r="L11" s="32" t="s">
        <v>74</v>
      </c>
      <c r="M11" s="32"/>
      <c r="N11" s="32"/>
      <c r="O11" s="32"/>
      <c r="Q11" s="32" t="s">
        <v>72</v>
      </c>
      <c r="R11" s="32"/>
      <c r="S11" s="32"/>
      <c r="T11" s="32"/>
      <c r="V11" s="32" t="s">
        <v>75</v>
      </c>
      <c r="W11" s="32"/>
      <c r="X11" s="32"/>
      <c r="Y11" s="32"/>
      <c r="AA11" s="32" t="s">
        <v>73</v>
      </c>
      <c r="AB11" s="32"/>
      <c r="AC11" s="32"/>
      <c r="AD11" s="32"/>
    </row>
    <row r="12" spans="2:30" s="1" customFormat="1" x14ac:dyDescent="0.25">
      <c r="B12" s="2" t="s">
        <v>79</v>
      </c>
      <c r="C12" s="12" t="s">
        <v>80</v>
      </c>
      <c r="D12" s="12" t="s">
        <v>81</v>
      </c>
      <c r="E12" s="12" t="s">
        <v>89</v>
      </c>
      <c r="G12" s="2" t="s">
        <v>79</v>
      </c>
      <c r="H12" s="12" t="s">
        <v>80</v>
      </c>
      <c r="I12" s="12" t="s">
        <v>81</v>
      </c>
      <c r="J12" s="12" t="s">
        <v>89</v>
      </c>
      <c r="L12" s="2" t="s">
        <v>79</v>
      </c>
      <c r="M12" s="12" t="s">
        <v>80</v>
      </c>
      <c r="N12" s="12" t="s">
        <v>81</v>
      </c>
      <c r="O12" s="12" t="s">
        <v>89</v>
      </c>
      <c r="Q12" s="2" t="s">
        <v>79</v>
      </c>
      <c r="R12" s="12" t="s">
        <v>80</v>
      </c>
      <c r="S12" s="12" t="s">
        <v>81</v>
      </c>
      <c r="T12" s="12" t="s">
        <v>89</v>
      </c>
      <c r="V12" s="2" t="s">
        <v>79</v>
      </c>
      <c r="W12" s="12" t="s">
        <v>80</v>
      </c>
      <c r="X12" s="12" t="s">
        <v>81</v>
      </c>
      <c r="Y12" s="12" t="s">
        <v>89</v>
      </c>
      <c r="AA12" s="2" t="s">
        <v>79</v>
      </c>
      <c r="AB12" s="12" t="s">
        <v>80</v>
      </c>
      <c r="AC12" s="12" t="s">
        <v>81</v>
      </c>
      <c r="AD12" s="12" t="s">
        <v>89</v>
      </c>
    </row>
    <row r="13" spans="2:30" x14ac:dyDescent="0.25">
      <c r="B13" s="4" t="s">
        <v>0</v>
      </c>
      <c r="C13" s="16">
        <v>1943</v>
      </c>
      <c r="D13" s="16">
        <v>1944</v>
      </c>
      <c r="E13" s="18">
        <v>2</v>
      </c>
      <c r="G13" s="4" t="s">
        <v>45</v>
      </c>
      <c r="H13" s="16">
        <v>1962</v>
      </c>
      <c r="I13" s="16">
        <v>1962</v>
      </c>
      <c r="J13" s="18">
        <v>1</v>
      </c>
      <c r="L13" s="4" t="s">
        <v>4</v>
      </c>
      <c r="M13" s="16">
        <v>1914</v>
      </c>
      <c r="N13" s="16">
        <v>1914</v>
      </c>
      <c r="O13" s="18">
        <v>1</v>
      </c>
      <c r="Q13" s="4" t="s">
        <v>2</v>
      </c>
      <c r="R13" s="16">
        <v>1885</v>
      </c>
      <c r="S13" s="16">
        <v>1885</v>
      </c>
      <c r="T13" s="18">
        <v>1</v>
      </c>
      <c r="V13" s="4" t="s">
        <v>7</v>
      </c>
      <c r="W13" s="16">
        <v>1930</v>
      </c>
      <c r="X13" s="16">
        <v>1930</v>
      </c>
      <c r="Y13" s="16">
        <v>1</v>
      </c>
      <c r="AA13" s="4" t="s">
        <v>3</v>
      </c>
      <c r="AB13" s="4">
        <v>1920</v>
      </c>
      <c r="AC13" s="4">
        <v>1920</v>
      </c>
      <c r="AD13" s="16">
        <v>1</v>
      </c>
    </row>
    <row r="14" spans="2:30" x14ac:dyDescent="0.25">
      <c r="B14" s="4" t="s">
        <v>0</v>
      </c>
      <c r="C14" s="16">
        <v>1960</v>
      </c>
      <c r="D14" s="16">
        <v>1960</v>
      </c>
      <c r="E14" s="18">
        <v>1</v>
      </c>
      <c r="G14" s="4" t="s">
        <v>45</v>
      </c>
      <c r="H14" s="16">
        <v>1971</v>
      </c>
      <c r="I14" s="16">
        <v>1971</v>
      </c>
      <c r="J14" s="18">
        <v>1</v>
      </c>
      <c r="L14" s="4" t="s">
        <v>4</v>
      </c>
      <c r="M14" s="16">
        <v>1916</v>
      </c>
      <c r="N14" s="16">
        <v>1916</v>
      </c>
      <c r="O14" s="18">
        <v>1</v>
      </c>
      <c r="Q14" s="4" t="s">
        <v>2</v>
      </c>
      <c r="R14" s="16">
        <v>1889</v>
      </c>
      <c r="S14" s="16">
        <v>1891</v>
      </c>
      <c r="T14" s="18">
        <v>3</v>
      </c>
      <c r="V14" s="4" t="s">
        <v>7</v>
      </c>
      <c r="W14" s="16">
        <v>2008</v>
      </c>
      <c r="X14" s="16">
        <v>2008</v>
      </c>
      <c r="Y14" s="16">
        <v>1</v>
      </c>
      <c r="AA14" s="4" t="s">
        <v>3</v>
      </c>
      <c r="AB14" s="4">
        <v>1931</v>
      </c>
      <c r="AC14" s="4">
        <v>1932</v>
      </c>
      <c r="AD14" s="16">
        <v>2</v>
      </c>
    </row>
    <row r="15" spans="2:30" x14ac:dyDescent="0.25">
      <c r="B15" s="4" t="s">
        <v>0</v>
      </c>
      <c r="C15" s="16">
        <v>1988</v>
      </c>
      <c r="D15" s="16">
        <v>1991</v>
      </c>
      <c r="E15" s="18">
        <v>4</v>
      </c>
      <c r="G15" s="4" t="s">
        <v>45</v>
      </c>
      <c r="H15" s="16">
        <v>1983</v>
      </c>
      <c r="I15" s="16">
        <v>1984</v>
      </c>
      <c r="J15" s="18">
        <v>2</v>
      </c>
      <c r="L15" s="4" t="s">
        <v>4</v>
      </c>
      <c r="M15" s="16">
        <v>1926</v>
      </c>
      <c r="N15" s="16">
        <v>1926</v>
      </c>
      <c r="O15" s="18">
        <v>1</v>
      </c>
      <c r="Q15" s="4" t="s">
        <v>2</v>
      </c>
      <c r="R15" s="16">
        <v>1920</v>
      </c>
      <c r="S15" s="16">
        <v>1920</v>
      </c>
      <c r="T15" s="18">
        <v>1</v>
      </c>
      <c r="V15" s="4" t="s">
        <v>62</v>
      </c>
      <c r="W15" s="16">
        <v>1814</v>
      </c>
      <c r="X15" s="16">
        <v>1814</v>
      </c>
      <c r="Y15" s="16">
        <v>1</v>
      </c>
      <c r="AA15" s="4" t="s">
        <v>3</v>
      </c>
      <c r="AB15" s="4">
        <v>1939</v>
      </c>
      <c r="AC15" s="4">
        <v>1939</v>
      </c>
      <c r="AD15" s="16">
        <v>1</v>
      </c>
    </row>
    <row r="16" spans="2:30" x14ac:dyDescent="0.25">
      <c r="B16" s="4" t="s">
        <v>0</v>
      </c>
      <c r="C16" s="16">
        <v>1994</v>
      </c>
      <c r="D16" s="16">
        <v>1995</v>
      </c>
      <c r="E16" s="18">
        <v>2</v>
      </c>
      <c r="G16" s="4" t="s">
        <v>45</v>
      </c>
      <c r="H16" s="16">
        <v>1990</v>
      </c>
      <c r="I16" s="16">
        <v>1990</v>
      </c>
      <c r="J16" s="18">
        <v>1</v>
      </c>
      <c r="L16" s="4" t="s">
        <v>4</v>
      </c>
      <c r="M16" s="16">
        <v>1935</v>
      </c>
      <c r="N16" s="16">
        <v>1935</v>
      </c>
      <c r="O16" s="18">
        <v>1</v>
      </c>
      <c r="Q16" s="4" t="s">
        <v>2</v>
      </c>
      <c r="R16" s="16">
        <v>1923</v>
      </c>
      <c r="S16" s="16">
        <v>1923</v>
      </c>
      <c r="T16" s="18">
        <v>1</v>
      </c>
      <c r="V16" s="4" t="s">
        <v>62</v>
      </c>
      <c r="W16" s="16">
        <v>1862</v>
      </c>
      <c r="X16" s="16">
        <v>1862</v>
      </c>
      <c r="Y16" s="16">
        <v>1</v>
      </c>
      <c r="AA16" s="4" t="s">
        <v>3</v>
      </c>
      <c r="AB16" s="4">
        <v>1947</v>
      </c>
      <c r="AC16" s="4">
        <v>1947</v>
      </c>
      <c r="AD16" s="16">
        <v>1</v>
      </c>
    </row>
    <row r="17" spans="2:30" x14ac:dyDescent="0.25">
      <c r="B17" s="4" t="s">
        <v>1</v>
      </c>
      <c r="C17" s="16">
        <v>1959</v>
      </c>
      <c r="D17" s="16">
        <v>1959</v>
      </c>
      <c r="E17" s="18">
        <v>1</v>
      </c>
      <c r="G17" s="4" t="s">
        <v>45</v>
      </c>
      <c r="H17" s="16">
        <v>1997</v>
      </c>
      <c r="I17" s="16">
        <v>1997</v>
      </c>
      <c r="J17" s="18">
        <v>1</v>
      </c>
      <c r="L17" s="4" t="s">
        <v>4</v>
      </c>
      <c r="M17" s="16">
        <v>1944</v>
      </c>
      <c r="N17" s="16">
        <v>1944</v>
      </c>
      <c r="O17" s="18">
        <v>1</v>
      </c>
      <c r="Q17" s="4" t="s">
        <v>2</v>
      </c>
      <c r="R17" s="16">
        <v>1930</v>
      </c>
      <c r="S17" s="16">
        <v>1931</v>
      </c>
      <c r="T17" s="18">
        <v>2</v>
      </c>
      <c r="V17" s="4" t="s">
        <v>62</v>
      </c>
      <c r="W17" s="16">
        <v>1876</v>
      </c>
      <c r="X17" s="16">
        <v>1876</v>
      </c>
      <c r="Y17" s="16">
        <v>1</v>
      </c>
      <c r="AA17" s="4" t="s">
        <v>3</v>
      </c>
      <c r="AB17" s="4">
        <v>1966</v>
      </c>
      <c r="AC17" s="4">
        <v>1966</v>
      </c>
      <c r="AD17" s="16">
        <v>1</v>
      </c>
    </row>
    <row r="18" spans="2:30" x14ac:dyDescent="0.25">
      <c r="B18" s="4" t="s">
        <v>1</v>
      </c>
      <c r="C18" s="16">
        <v>1963</v>
      </c>
      <c r="D18" s="16">
        <v>1963</v>
      </c>
      <c r="E18" s="18">
        <v>1</v>
      </c>
      <c r="G18" s="4" t="s">
        <v>45</v>
      </c>
      <c r="H18" s="16">
        <v>2000</v>
      </c>
      <c r="I18" s="16">
        <v>2000</v>
      </c>
      <c r="J18" s="18">
        <v>1</v>
      </c>
      <c r="L18" s="4" t="s">
        <v>4</v>
      </c>
      <c r="M18" s="16">
        <v>1982</v>
      </c>
      <c r="N18" s="16">
        <v>1982</v>
      </c>
      <c r="O18" s="18">
        <v>1</v>
      </c>
      <c r="Q18" s="4" t="s">
        <v>2</v>
      </c>
      <c r="R18" s="16">
        <v>1933</v>
      </c>
      <c r="S18" s="16">
        <v>1933</v>
      </c>
      <c r="T18" s="18">
        <v>1</v>
      </c>
      <c r="V18" s="4" t="s">
        <v>62</v>
      </c>
      <c r="W18" s="16">
        <v>1886</v>
      </c>
      <c r="X18" s="16">
        <v>1886</v>
      </c>
      <c r="Y18" s="16">
        <v>1</v>
      </c>
      <c r="AA18" s="4" t="s">
        <v>3</v>
      </c>
      <c r="AB18" s="4">
        <v>1976</v>
      </c>
      <c r="AC18" s="4">
        <v>1976</v>
      </c>
      <c r="AD18" s="16">
        <v>1</v>
      </c>
    </row>
    <row r="19" spans="2:30" x14ac:dyDescent="0.25">
      <c r="B19" s="4" t="s">
        <v>1</v>
      </c>
      <c r="C19" s="16">
        <v>1966</v>
      </c>
      <c r="D19" s="16">
        <v>1966</v>
      </c>
      <c r="E19" s="18">
        <v>1</v>
      </c>
      <c r="G19" s="4" t="s">
        <v>26</v>
      </c>
      <c r="H19" s="16">
        <v>1894</v>
      </c>
      <c r="I19" s="16">
        <v>1894</v>
      </c>
      <c r="J19" s="18">
        <v>1</v>
      </c>
      <c r="L19" s="4" t="s">
        <v>4</v>
      </c>
      <c r="M19" s="16">
        <v>2005</v>
      </c>
      <c r="N19" s="16">
        <v>2005</v>
      </c>
      <c r="O19" s="16">
        <v>1</v>
      </c>
      <c r="Q19" s="4" t="s">
        <v>2</v>
      </c>
      <c r="R19" s="16">
        <v>1941</v>
      </c>
      <c r="S19" s="16">
        <v>1941</v>
      </c>
      <c r="T19" s="18">
        <v>1</v>
      </c>
      <c r="V19" s="4" t="s">
        <v>62</v>
      </c>
      <c r="W19" s="16">
        <v>1891</v>
      </c>
      <c r="X19" s="16">
        <v>1894</v>
      </c>
      <c r="Y19" s="16">
        <v>4</v>
      </c>
      <c r="AA19" s="4" t="s">
        <v>3</v>
      </c>
      <c r="AB19" s="22">
        <v>1982</v>
      </c>
      <c r="AC19" s="22">
        <v>1982</v>
      </c>
      <c r="AD19" s="16">
        <v>1</v>
      </c>
    </row>
    <row r="20" spans="2:30" x14ac:dyDescent="0.25">
      <c r="B20" s="4" t="s">
        <v>1</v>
      </c>
      <c r="C20" s="16">
        <v>1968</v>
      </c>
      <c r="D20" s="16">
        <v>1968</v>
      </c>
      <c r="E20" s="18">
        <v>1</v>
      </c>
      <c r="G20" s="4" t="s">
        <v>26</v>
      </c>
      <c r="H20" s="16">
        <v>1920</v>
      </c>
      <c r="I20" s="16">
        <v>1921</v>
      </c>
      <c r="J20" s="16">
        <v>2</v>
      </c>
      <c r="L20" s="4" t="s">
        <v>13</v>
      </c>
      <c r="M20" s="16">
        <v>1918</v>
      </c>
      <c r="N20" s="16">
        <v>1920</v>
      </c>
      <c r="O20" s="16">
        <v>3</v>
      </c>
      <c r="Q20" s="4" t="s">
        <v>2</v>
      </c>
      <c r="R20" s="16">
        <v>1946</v>
      </c>
      <c r="S20" s="16">
        <v>1946</v>
      </c>
      <c r="T20" s="18">
        <v>1</v>
      </c>
      <c r="V20" s="4" t="s">
        <v>62</v>
      </c>
      <c r="W20" s="16">
        <v>1897</v>
      </c>
      <c r="X20" s="16">
        <v>1897</v>
      </c>
      <c r="Y20" s="16">
        <v>1</v>
      </c>
      <c r="AA20" s="4" t="s">
        <v>3</v>
      </c>
      <c r="AB20" s="22">
        <v>1985</v>
      </c>
      <c r="AC20" s="22">
        <v>1985</v>
      </c>
      <c r="AD20" s="16">
        <v>1</v>
      </c>
    </row>
    <row r="21" spans="2:30" x14ac:dyDescent="0.25">
      <c r="B21" s="4" t="s">
        <v>1</v>
      </c>
      <c r="C21" s="16">
        <v>1970</v>
      </c>
      <c r="D21" s="16">
        <v>1970</v>
      </c>
      <c r="E21" s="18">
        <v>1</v>
      </c>
      <c r="G21" s="4" t="s">
        <v>26</v>
      </c>
      <c r="H21" s="16">
        <v>1950</v>
      </c>
      <c r="I21" s="16">
        <v>1950</v>
      </c>
      <c r="J21" s="16">
        <v>1</v>
      </c>
      <c r="L21" s="4" t="s">
        <v>13</v>
      </c>
      <c r="M21" s="16">
        <v>1933</v>
      </c>
      <c r="N21" s="16">
        <v>1933</v>
      </c>
      <c r="O21" s="16">
        <v>1</v>
      </c>
      <c r="Q21" s="4" t="s">
        <v>2</v>
      </c>
      <c r="R21" s="16">
        <v>1948</v>
      </c>
      <c r="S21" s="16">
        <v>1949</v>
      </c>
      <c r="T21" s="18">
        <v>2</v>
      </c>
      <c r="V21" s="4" t="s">
        <v>62</v>
      </c>
      <c r="W21" s="16">
        <v>1902</v>
      </c>
      <c r="X21" s="16">
        <v>1902</v>
      </c>
      <c r="Y21" s="16">
        <v>1</v>
      </c>
      <c r="AA21" s="4" t="s">
        <v>3</v>
      </c>
      <c r="AB21" s="22">
        <v>1997</v>
      </c>
      <c r="AC21" s="22">
        <v>1997</v>
      </c>
      <c r="AD21" s="16">
        <v>1</v>
      </c>
    </row>
    <row r="22" spans="2:30" x14ac:dyDescent="0.25">
      <c r="B22" s="4" t="s">
        <v>1</v>
      </c>
      <c r="C22" s="16">
        <v>1972</v>
      </c>
      <c r="D22" s="16">
        <v>1973</v>
      </c>
      <c r="E22" s="18">
        <v>2</v>
      </c>
      <c r="G22" s="4" t="s">
        <v>26</v>
      </c>
      <c r="H22" s="16">
        <v>1967</v>
      </c>
      <c r="I22" s="16">
        <v>1967</v>
      </c>
      <c r="J22" s="16">
        <v>1</v>
      </c>
      <c r="L22" s="4" t="s">
        <v>13</v>
      </c>
      <c r="M22" s="16">
        <v>1950</v>
      </c>
      <c r="N22" s="16">
        <v>1950</v>
      </c>
      <c r="O22" s="16">
        <v>1</v>
      </c>
      <c r="Q22" s="4" t="s">
        <v>2</v>
      </c>
      <c r="R22" s="16">
        <v>1951</v>
      </c>
      <c r="S22" s="16">
        <v>1951</v>
      </c>
      <c r="T22" s="18">
        <v>1</v>
      </c>
      <c r="V22" s="4" t="s">
        <v>62</v>
      </c>
      <c r="W22" s="16">
        <v>1908</v>
      </c>
      <c r="X22" s="16">
        <v>1908</v>
      </c>
      <c r="Y22" s="16">
        <v>1</v>
      </c>
      <c r="AA22" s="4" t="s">
        <v>3</v>
      </c>
      <c r="AB22" s="22">
        <v>2000</v>
      </c>
      <c r="AC22" s="22">
        <v>2000</v>
      </c>
      <c r="AD22" s="16">
        <v>1</v>
      </c>
    </row>
    <row r="23" spans="2:30" x14ac:dyDescent="0.25">
      <c r="B23" s="4" t="s">
        <v>1</v>
      </c>
      <c r="C23" s="16">
        <v>1991</v>
      </c>
      <c r="D23" s="16">
        <v>2005</v>
      </c>
      <c r="E23" s="18">
        <v>15</v>
      </c>
      <c r="G23" s="4" t="s">
        <v>26</v>
      </c>
      <c r="H23" s="16">
        <v>1984</v>
      </c>
      <c r="I23" s="16">
        <v>1984</v>
      </c>
      <c r="J23" s="16">
        <v>1</v>
      </c>
      <c r="L23" s="4" t="s">
        <v>13</v>
      </c>
      <c r="M23" s="16">
        <v>2010</v>
      </c>
      <c r="N23" s="16">
        <v>2010</v>
      </c>
      <c r="O23" s="16">
        <v>1</v>
      </c>
      <c r="Q23" s="4" t="s">
        <v>2</v>
      </c>
      <c r="R23" s="16">
        <v>1954</v>
      </c>
      <c r="S23" s="16">
        <v>1955</v>
      </c>
      <c r="T23" s="18">
        <v>2</v>
      </c>
      <c r="V23" s="4" t="s">
        <v>62</v>
      </c>
      <c r="W23" s="16">
        <v>1914</v>
      </c>
      <c r="X23" s="16">
        <v>1915</v>
      </c>
      <c r="Y23" s="16">
        <v>2</v>
      </c>
      <c r="AA23" s="4" t="s">
        <v>3</v>
      </c>
      <c r="AB23" s="22">
        <v>2008</v>
      </c>
      <c r="AC23" s="22">
        <v>2008</v>
      </c>
      <c r="AD23" s="16">
        <v>1</v>
      </c>
    </row>
    <row r="24" spans="2:30" x14ac:dyDescent="0.25">
      <c r="B24" s="4" t="s">
        <v>1</v>
      </c>
      <c r="C24" s="16">
        <v>2009</v>
      </c>
      <c r="D24" s="16">
        <v>2010</v>
      </c>
      <c r="E24" s="18">
        <v>2</v>
      </c>
      <c r="G24" s="4" t="s">
        <v>26</v>
      </c>
      <c r="H24" s="16">
        <v>1988</v>
      </c>
      <c r="I24" s="16">
        <v>1988</v>
      </c>
      <c r="J24" s="16">
        <v>1</v>
      </c>
      <c r="L24" s="4" t="s">
        <v>17</v>
      </c>
      <c r="M24" s="16">
        <v>1915</v>
      </c>
      <c r="N24" s="16">
        <v>1915</v>
      </c>
      <c r="O24" s="16">
        <v>1</v>
      </c>
      <c r="Q24" s="4" t="s">
        <v>2</v>
      </c>
      <c r="R24" s="16">
        <v>1958</v>
      </c>
      <c r="S24" s="16">
        <v>1959</v>
      </c>
      <c r="T24" s="18">
        <v>2</v>
      </c>
      <c r="V24" s="4" t="s">
        <v>62</v>
      </c>
      <c r="W24" s="16">
        <v>1920</v>
      </c>
      <c r="X24" s="16">
        <v>1921</v>
      </c>
      <c r="Y24" s="16">
        <v>2</v>
      </c>
      <c r="AA24" s="4" t="s">
        <v>38</v>
      </c>
      <c r="AB24" s="4">
        <v>1967</v>
      </c>
      <c r="AC24" s="4">
        <v>1967</v>
      </c>
      <c r="AD24" s="16">
        <v>1</v>
      </c>
    </row>
    <row r="25" spans="2:30" x14ac:dyDescent="0.25">
      <c r="B25" s="4" t="s">
        <v>67</v>
      </c>
      <c r="C25" s="16">
        <v>1943</v>
      </c>
      <c r="D25" s="16">
        <v>1944</v>
      </c>
      <c r="E25" s="16">
        <v>2</v>
      </c>
      <c r="G25" s="4" t="s">
        <v>26</v>
      </c>
      <c r="H25" s="16">
        <v>1991</v>
      </c>
      <c r="I25" s="16">
        <v>1991</v>
      </c>
      <c r="J25" s="16">
        <v>1</v>
      </c>
      <c r="L25" s="4" t="s">
        <v>17</v>
      </c>
      <c r="M25" s="16">
        <v>1919</v>
      </c>
      <c r="N25" s="16">
        <v>1921</v>
      </c>
      <c r="O25" s="16">
        <v>3</v>
      </c>
      <c r="Q25" s="4" t="s">
        <v>2</v>
      </c>
      <c r="R25" s="16">
        <v>1962</v>
      </c>
      <c r="S25" s="16">
        <v>1962</v>
      </c>
      <c r="T25" s="18">
        <v>1</v>
      </c>
      <c r="V25" s="4" t="s">
        <v>62</v>
      </c>
      <c r="W25" s="16">
        <v>1926</v>
      </c>
      <c r="X25" s="16">
        <v>1927</v>
      </c>
      <c r="Y25" s="16">
        <v>2</v>
      </c>
      <c r="AA25" s="4" t="s">
        <v>38</v>
      </c>
      <c r="AB25" s="4">
        <v>1976</v>
      </c>
      <c r="AC25" s="4">
        <v>1976</v>
      </c>
      <c r="AD25" s="16">
        <v>1</v>
      </c>
    </row>
    <row r="26" spans="2:30" x14ac:dyDescent="0.25">
      <c r="B26" s="4" t="s">
        <v>67</v>
      </c>
      <c r="C26" s="16">
        <v>1959</v>
      </c>
      <c r="D26" s="16">
        <v>1959</v>
      </c>
      <c r="E26" s="16">
        <v>1</v>
      </c>
      <c r="G26" s="4" t="s">
        <v>26</v>
      </c>
      <c r="H26" s="16">
        <v>1993</v>
      </c>
      <c r="I26" s="16">
        <v>1993</v>
      </c>
      <c r="J26" s="16">
        <v>1</v>
      </c>
      <c r="L26" s="4" t="s">
        <v>17</v>
      </c>
      <c r="M26" s="16">
        <v>1931</v>
      </c>
      <c r="N26" s="16">
        <v>1932</v>
      </c>
      <c r="O26" s="16">
        <v>2</v>
      </c>
      <c r="Q26" s="4" t="s">
        <v>2</v>
      </c>
      <c r="R26" s="16">
        <v>1964</v>
      </c>
      <c r="S26" s="16">
        <v>1965</v>
      </c>
      <c r="T26" s="18">
        <v>2</v>
      </c>
      <c r="V26" s="4" t="s">
        <v>62</v>
      </c>
      <c r="W26" s="16">
        <v>1929</v>
      </c>
      <c r="X26" s="16">
        <v>1931</v>
      </c>
      <c r="Y26" s="16">
        <v>3</v>
      </c>
      <c r="AA26" s="4" t="s">
        <v>38</v>
      </c>
      <c r="AB26" s="4">
        <v>1981</v>
      </c>
      <c r="AC26" s="4">
        <v>1981</v>
      </c>
      <c r="AD26" s="16">
        <v>1</v>
      </c>
    </row>
    <row r="27" spans="2:30" x14ac:dyDescent="0.25">
      <c r="B27" s="4" t="s">
        <v>67</v>
      </c>
      <c r="C27" s="16">
        <v>1994</v>
      </c>
      <c r="D27" s="16">
        <v>1994</v>
      </c>
      <c r="E27" s="16">
        <v>1</v>
      </c>
      <c r="G27" s="4" t="s">
        <v>26</v>
      </c>
      <c r="H27" s="16">
        <v>2008</v>
      </c>
      <c r="I27" s="16">
        <v>2008</v>
      </c>
      <c r="J27" s="16">
        <v>1</v>
      </c>
      <c r="L27" s="4" t="s">
        <v>17</v>
      </c>
      <c r="M27" s="16">
        <v>1945</v>
      </c>
      <c r="N27" s="16">
        <v>1946</v>
      </c>
      <c r="O27" s="16">
        <v>2</v>
      </c>
      <c r="Q27" s="4" t="s">
        <v>2</v>
      </c>
      <c r="R27" s="16">
        <v>1967</v>
      </c>
      <c r="S27" s="16">
        <v>1967</v>
      </c>
      <c r="T27" s="18">
        <v>1</v>
      </c>
      <c r="V27" s="4" t="s">
        <v>62</v>
      </c>
      <c r="W27" s="16">
        <v>1933</v>
      </c>
      <c r="X27" s="16">
        <v>1933</v>
      </c>
      <c r="Y27" s="16">
        <v>1</v>
      </c>
      <c r="AA27" s="4" t="s">
        <v>38</v>
      </c>
      <c r="AB27" s="22">
        <v>1984</v>
      </c>
      <c r="AC27" s="22">
        <v>1984</v>
      </c>
      <c r="AD27" s="16">
        <v>1</v>
      </c>
    </row>
    <row r="28" spans="2:30" x14ac:dyDescent="0.25">
      <c r="B28" s="4" t="s">
        <v>15</v>
      </c>
      <c r="C28" s="16">
        <v>1949</v>
      </c>
      <c r="D28" s="16">
        <v>1949</v>
      </c>
      <c r="E28" s="18">
        <v>1</v>
      </c>
      <c r="G28" s="4" t="s">
        <v>27</v>
      </c>
      <c r="H28" s="16">
        <v>1948</v>
      </c>
      <c r="I28" s="16">
        <v>1949</v>
      </c>
      <c r="J28" s="16">
        <v>2</v>
      </c>
      <c r="L28" s="4" t="s">
        <v>17</v>
      </c>
      <c r="M28" s="16">
        <v>1948</v>
      </c>
      <c r="N28" s="16">
        <v>1948</v>
      </c>
      <c r="O28" s="16">
        <v>1</v>
      </c>
      <c r="Q28" s="4" t="s">
        <v>2</v>
      </c>
      <c r="R28" s="16">
        <v>1969</v>
      </c>
      <c r="S28" s="16">
        <v>1971</v>
      </c>
      <c r="T28" s="18">
        <v>3</v>
      </c>
      <c r="V28" s="4" t="s">
        <v>62</v>
      </c>
      <c r="W28" s="16">
        <v>1936</v>
      </c>
      <c r="X28" s="16">
        <v>1936</v>
      </c>
      <c r="Y28" s="16">
        <v>1</v>
      </c>
      <c r="AA28" s="4" t="s">
        <v>38</v>
      </c>
      <c r="AB28" s="22">
        <v>1997</v>
      </c>
      <c r="AC28" s="22">
        <v>1997</v>
      </c>
      <c r="AD28" s="16">
        <v>1</v>
      </c>
    </row>
    <row r="29" spans="2:30" x14ac:dyDescent="0.25">
      <c r="B29" s="4" t="s">
        <v>15</v>
      </c>
      <c r="C29" s="16">
        <v>1962</v>
      </c>
      <c r="D29" s="16">
        <v>1962</v>
      </c>
      <c r="E29" s="18">
        <v>1</v>
      </c>
      <c r="G29" s="4" t="s">
        <v>27</v>
      </c>
      <c r="H29" s="16">
        <v>1952</v>
      </c>
      <c r="I29" s="16">
        <v>1954</v>
      </c>
      <c r="J29" s="16">
        <v>3</v>
      </c>
      <c r="L29" s="4" t="s">
        <v>17</v>
      </c>
      <c r="M29" s="16">
        <v>1950</v>
      </c>
      <c r="N29" s="16">
        <v>1950</v>
      </c>
      <c r="O29" s="16">
        <v>1</v>
      </c>
      <c r="Q29" s="4" t="s">
        <v>2</v>
      </c>
      <c r="R29" s="16">
        <v>1974</v>
      </c>
      <c r="S29" s="16">
        <v>1992</v>
      </c>
      <c r="T29" s="18">
        <v>19</v>
      </c>
      <c r="V29" s="4" t="s">
        <v>62</v>
      </c>
      <c r="W29" s="16">
        <v>1939</v>
      </c>
      <c r="X29" s="16">
        <v>1940</v>
      </c>
      <c r="Y29" s="16">
        <v>2</v>
      </c>
      <c r="AA29" s="4" t="s">
        <v>38</v>
      </c>
      <c r="AB29" s="22">
        <v>2008</v>
      </c>
      <c r="AC29" s="22">
        <v>2008</v>
      </c>
      <c r="AD29" s="16">
        <v>1</v>
      </c>
    </row>
    <row r="30" spans="2:30" x14ac:dyDescent="0.25">
      <c r="B30" s="4" t="s">
        <v>15</v>
      </c>
      <c r="C30" s="16">
        <v>1979</v>
      </c>
      <c r="D30" s="16">
        <v>1979</v>
      </c>
      <c r="E30" s="16">
        <v>1</v>
      </c>
      <c r="G30" s="4" t="s">
        <v>27</v>
      </c>
      <c r="H30" s="16">
        <v>1957</v>
      </c>
      <c r="I30" s="16">
        <v>1959</v>
      </c>
      <c r="J30" s="16">
        <v>3</v>
      </c>
      <c r="L30" s="4" t="s">
        <v>17</v>
      </c>
      <c r="M30" s="16">
        <v>1963</v>
      </c>
      <c r="N30" s="16">
        <v>1963</v>
      </c>
      <c r="O30" s="16">
        <v>1</v>
      </c>
      <c r="Q30" s="4" t="s">
        <v>2</v>
      </c>
      <c r="R30" s="16">
        <v>2002</v>
      </c>
      <c r="S30" s="16">
        <v>2002</v>
      </c>
      <c r="T30" s="18">
        <v>1</v>
      </c>
      <c r="V30" s="4" t="s">
        <v>62</v>
      </c>
      <c r="W30" s="16">
        <v>1947</v>
      </c>
      <c r="X30" s="16">
        <v>1948</v>
      </c>
      <c r="Y30" s="16">
        <v>2</v>
      </c>
      <c r="AA30" s="19" t="s">
        <v>83</v>
      </c>
      <c r="AB30" s="19"/>
      <c r="AC30" s="19"/>
      <c r="AD30" s="20">
        <f>SUM(AD13:AD29)</f>
        <v>18</v>
      </c>
    </row>
    <row r="31" spans="2:30" x14ac:dyDescent="0.25">
      <c r="B31" s="4" t="s">
        <v>15</v>
      </c>
      <c r="C31" s="16">
        <v>1989</v>
      </c>
      <c r="D31" s="16">
        <v>1991</v>
      </c>
      <c r="E31" s="16">
        <v>3</v>
      </c>
      <c r="G31" s="4" t="s">
        <v>27</v>
      </c>
      <c r="H31" s="16">
        <v>1962</v>
      </c>
      <c r="I31" s="16">
        <v>1964</v>
      </c>
      <c r="J31" s="16">
        <v>3</v>
      </c>
      <c r="L31" s="4" t="s">
        <v>17</v>
      </c>
      <c r="M31" s="16">
        <v>1967</v>
      </c>
      <c r="N31" s="16">
        <v>1967</v>
      </c>
      <c r="O31" s="16">
        <v>1</v>
      </c>
      <c r="Q31" s="4" t="s">
        <v>5</v>
      </c>
      <c r="R31" s="16">
        <v>1932</v>
      </c>
      <c r="S31" s="16">
        <v>1933</v>
      </c>
      <c r="T31" s="18">
        <v>2</v>
      </c>
      <c r="V31" s="4" t="s">
        <v>62</v>
      </c>
      <c r="W31" s="16">
        <v>1969</v>
      </c>
      <c r="X31" s="16">
        <v>1969</v>
      </c>
      <c r="Y31" s="16">
        <v>1</v>
      </c>
    </row>
    <row r="32" spans="2:30" x14ac:dyDescent="0.25">
      <c r="B32" s="4" t="s">
        <v>15</v>
      </c>
      <c r="C32" s="16">
        <v>2001</v>
      </c>
      <c r="D32" s="16">
        <v>2001</v>
      </c>
      <c r="E32" s="16">
        <v>1</v>
      </c>
      <c r="G32" s="4" t="s">
        <v>27</v>
      </c>
      <c r="H32" s="16">
        <v>1966</v>
      </c>
      <c r="I32" s="16">
        <v>1968</v>
      </c>
      <c r="J32" s="16">
        <v>3</v>
      </c>
      <c r="L32" s="4" t="s">
        <v>17</v>
      </c>
      <c r="M32" s="16">
        <v>1992</v>
      </c>
      <c r="N32" s="16">
        <v>1992</v>
      </c>
      <c r="O32" s="16">
        <v>1</v>
      </c>
      <c r="Q32" s="4" t="s">
        <v>5</v>
      </c>
      <c r="R32" s="16">
        <v>1936</v>
      </c>
      <c r="S32" s="16">
        <v>1938</v>
      </c>
      <c r="T32" s="18">
        <v>3</v>
      </c>
      <c r="V32" s="4" t="s">
        <v>62</v>
      </c>
      <c r="W32" s="16">
        <v>1971</v>
      </c>
      <c r="X32" s="16">
        <v>1971</v>
      </c>
      <c r="Y32" s="16">
        <v>1</v>
      </c>
    </row>
    <row r="33" spans="2:25" x14ac:dyDescent="0.25">
      <c r="B33" s="4" t="s">
        <v>15</v>
      </c>
      <c r="C33" s="16">
        <v>2003</v>
      </c>
      <c r="D33" s="16">
        <v>2003</v>
      </c>
      <c r="E33" s="16">
        <v>1</v>
      </c>
      <c r="G33" s="4" t="s">
        <v>27</v>
      </c>
      <c r="H33" s="16">
        <v>1978</v>
      </c>
      <c r="I33" s="16">
        <v>1978</v>
      </c>
      <c r="J33" s="16">
        <v>1</v>
      </c>
      <c r="L33" s="4" t="s">
        <v>18</v>
      </c>
      <c r="M33" s="16">
        <v>1813</v>
      </c>
      <c r="N33" s="16">
        <v>1814</v>
      </c>
      <c r="O33" s="16">
        <v>2</v>
      </c>
      <c r="Q33" s="4" t="s">
        <v>5</v>
      </c>
      <c r="R33" s="16">
        <v>1950</v>
      </c>
      <c r="S33" s="16">
        <v>1950</v>
      </c>
      <c r="T33" s="18">
        <v>1</v>
      </c>
      <c r="V33" s="4" t="s">
        <v>62</v>
      </c>
      <c r="W33" s="16">
        <v>1975</v>
      </c>
      <c r="X33" s="16">
        <v>1975</v>
      </c>
      <c r="Y33" s="16">
        <v>1</v>
      </c>
    </row>
    <row r="34" spans="2:25" x14ac:dyDescent="0.25">
      <c r="B34" s="4" t="s">
        <v>12</v>
      </c>
      <c r="C34" s="16">
        <v>1943</v>
      </c>
      <c r="D34" s="16">
        <v>1944</v>
      </c>
      <c r="E34" s="16">
        <v>2</v>
      </c>
      <c r="G34" s="4" t="s">
        <v>27</v>
      </c>
      <c r="H34" s="16">
        <v>1983</v>
      </c>
      <c r="I34" s="16">
        <v>1983</v>
      </c>
      <c r="J34" s="16">
        <v>1</v>
      </c>
      <c r="L34" s="4" t="s">
        <v>18</v>
      </c>
      <c r="M34" s="16">
        <v>1816</v>
      </c>
      <c r="N34" s="16">
        <v>1816</v>
      </c>
      <c r="O34" s="16">
        <v>1</v>
      </c>
      <c r="Q34" s="4" t="s">
        <v>5</v>
      </c>
      <c r="R34" s="16">
        <v>1953</v>
      </c>
      <c r="S34" s="16">
        <v>1953</v>
      </c>
      <c r="T34" s="18">
        <v>1</v>
      </c>
      <c r="V34" s="4" t="s">
        <v>62</v>
      </c>
      <c r="W34" s="16">
        <v>2002</v>
      </c>
      <c r="X34" s="16">
        <v>2003</v>
      </c>
      <c r="Y34" s="16">
        <v>2</v>
      </c>
    </row>
    <row r="35" spans="2:25" x14ac:dyDescent="0.25">
      <c r="B35" s="4" t="s">
        <v>12</v>
      </c>
      <c r="C35" s="16">
        <v>1994</v>
      </c>
      <c r="D35" s="16">
        <v>1994</v>
      </c>
      <c r="E35" s="16">
        <v>1</v>
      </c>
      <c r="G35" s="4" t="s">
        <v>27</v>
      </c>
      <c r="H35" s="16">
        <v>1997</v>
      </c>
      <c r="I35" s="16">
        <v>1998</v>
      </c>
      <c r="J35" s="16">
        <v>2</v>
      </c>
      <c r="L35" s="4" t="s">
        <v>18</v>
      </c>
      <c r="M35" s="16">
        <v>1919</v>
      </c>
      <c r="N35" s="16">
        <v>1920</v>
      </c>
      <c r="O35" s="16">
        <v>2</v>
      </c>
      <c r="Q35" s="4" t="s">
        <v>5</v>
      </c>
      <c r="R35" s="16">
        <v>1956</v>
      </c>
      <c r="S35" s="16">
        <v>1956</v>
      </c>
      <c r="T35" s="18">
        <v>1</v>
      </c>
      <c r="V35" s="19" t="s">
        <v>83</v>
      </c>
      <c r="W35" s="19"/>
      <c r="X35" s="19"/>
      <c r="Y35" s="20">
        <f>SUM(Y13:Y34)</f>
        <v>33</v>
      </c>
    </row>
    <row r="36" spans="2:25" x14ac:dyDescent="0.25">
      <c r="B36" s="4" t="s">
        <v>20</v>
      </c>
      <c r="C36" s="16">
        <v>1949</v>
      </c>
      <c r="D36" s="16">
        <v>1949</v>
      </c>
      <c r="E36" s="16">
        <v>1</v>
      </c>
      <c r="G36" s="4" t="s">
        <v>27</v>
      </c>
      <c r="H36" s="16">
        <v>2000</v>
      </c>
      <c r="I36" s="16">
        <v>2000</v>
      </c>
      <c r="J36" s="16">
        <v>1</v>
      </c>
      <c r="L36" s="4" t="s">
        <v>18</v>
      </c>
      <c r="M36" s="16">
        <v>1922</v>
      </c>
      <c r="N36" s="16">
        <v>1923</v>
      </c>
      <c r="O36" s="16">
        <v>2</v>
      </c>
      <c r="Q36" s="4" t="s">
        <v>5</v>
      </c>
      <c r="R36" s="16">
        <v>1958</v>
      </c>
      <c r="S36" s="16">
        <v>1958</v>
      </c>
      <c r="T36" s="16">
        <v>1</v>
      </c>
    </row>
    <row r="37" spans="2:25" x14ac:dyDescent="0.25">
      <c r="B37" s="4" t="s">
        <v>20</v>
      </c>
      <c r="C37" s="16">
        <v>1967</v>
      </c>
      <c r="D37" s="16">
        <v>1967</v>
      </c>
      <c r="E37" s="16">
        <v>1</v>
      </c>
      <c r="G37" s="4" t="s">
        <v>27</v>
      </c>
      <c r="H37" s="16">
        <v>2008</v>
      </c>
      <c r="I37" s="16">
        <v>2008</v>
      </c>
      <c r="J37" s="16">
        <v>1</v>
      </c>
      <c r="L37" s="4" t="s">
        <v>18</v>
      </c>
      <c r="M37" s="16">
        <v>1925</v>
      </c>
      <c r="N37" s="16">
        <v>1925</v>
      </c>
      <c r="O37" s="16">
        <v>1</v>
      </c>
      <c r="Q37" s="4" t="s">
        <v>5</v>
      </c>
      <c r="R37" s="16">
        <v>1963</v>
      </c>
      <c r="S37" s="16">
        <v>1963</v>
      </c>
      <c r="T37" s="16">
        <v>1</v>
      </c>
    </row>
    <row r="38" spans="2:25" x14ac:dyDescent="0.25">
      <c r="B38" s="4" t="s">
        <v>20</v>
      </c>
      <c r="C38" s="16">
        <v>1971</v>
      </c>
      <c r="D38" s="16">
        <v>1971</v>
      </c>
      <c r="E38" s="16">
        <v>1</v>
      </c>
      <c r="G38" s="4" t="s">
        <v>30</v>
      </c>
      <c r="H38" s="16">
        <v>1864</v>
      </c>
      <c r="I38" s="16">
        <v>1864</v>
      </c>
      <c r="J38" s="16">
        <v>1</v>
      </c>
      <c r="L38" s="4" t="s">
        <v>18</v>
      </c>
      <c r="M38" s="16">
        <v>1936</v>
      </c>
      <c r="N38" s="16">
        <v>1939</v>
      </c>
      <c r="O38" s="16">
        <v>4</v>
      </c>
      <c r="Q38" s="4" t="s">
        <v>5</v>
      </c>
      <c r="R38" s="16">
        <v>1972</v>
      </c>
      <c r="S38" s="16">
        <v>1972</v>
      </c>
      <c r="T38" s="16">
        <v>1</v>
      </c>
    </row>
    <row r="39" spans="2:25" x14ac:dyDescent="0.25">
      <c r="B39" s="4" t="s">
        <v>20</v>
      </c>
      <c r="C39" s="16">
        <v>1978</v>
      </c>
      <c r="D39" s="16">
        <v>1978</v>
      </c>
      <c r="E39" s="16">
        <v>1</v>
      </c>
      <c r="G39" s="4" t="s">
        <v>30</v>
      </c>
      <c r="H39" s="16">
        <v>1893</v>
      </c>
      <c r="I39" s="16">
        <v>1894</v>
      </c>
      <c r="J39" s="16">
        <v>2</v>
      </c>
      <c r="L39" s="4" t="s">
        <v>18</v>
      </c>
      <c r="M39" s="16">
        <v>1942</v>
      </c>
      <c r="N39" s="16">
        <v>1942</v>
      </c>
      <c r="O39" s="16">
        <v>1</v>
      </c>
      <c r="Q39" s="4" t="s">
        <v>5</v>
      </c>
      <c r="R39" s="16">
        <v>1979</v>
      </c>
      <c r="S39" s="16">
        <v>1979</v>
      </c>
      <c r="T39" s="16">
        <v>1</v>
      </c>
    </row>
    <row r="40" spans="2:25" x14ac:dyDescent="0.25">
      <c r="B40" s="4" t="s">
        <v>20</v>
      </c>
      <c r="C40" s="16">
        <v>1983</v>
      </c>
      <c r="D40" s="16">
        <v>1989</v>
      </c>
      <c r="E40" s="18">
        <v>7</v>
      </c>
      <c r="G40" s="4" t="s">
        <v>30</v>
      </c>
      <c r="H40" s="16">
        <v>1924</v>
      </c>
      <c r="I40" s="16">
        <v>1924</v>
      </c>
      <c r="J40" s="16">
        <v>1</v>
      </c>
      <c r="L40" s="4" t="s">
        <v>18</v>
      </c>
      <c r="M40" s="16">
        <v>1946</v>
      </c>
      <c r="N40" s="16">
        <v>1946</v>
      </c>
      <c r="O40" s="16">
        <v>1</v>
      </c>
      <c r="Q40" s="4" t="s">
        <v>5</v>
      </c>
      <c r="R40" s="16">
        <v>1982</v>
      </c>
      <c r="S40" s="16">
        <v>1985</v>
      </c>
      <c r="T40" s="16">
        <v>4</v>
      </c>
    </row>
    <row r="41" spans="2:25" x14ac:dyDescent="0.25">
      <c r="B41" s="4" t="s">
        <v>20</v>
      </c>
      <c r="C41" s="16">
        <v>1992</v>
      </c>
      <c r="D41" s="16">
        <v>1997</v>
      </c>
      <c r="E41" s="16">
        <v>6</v>
      </c>
      <c r="G41" s="4" t="s">
        <v>30</v>
      </c>
      <c r="H41" s="16">
        <v>1932</v>
      </c>
      <c r="I41" s="16">
        <v>1932</v>
      </c>
      <c r="J41" s="16">
        <v>1</v>
      </c>
      <c r="L41" s="4" t="s">
        <v>18</v>
      </c>
      <c r="M41" s="16">
        <v>1948</v>
      </c>
      <c r="N41" s="16">
        <v>1948</v>
      </c>
      <c r="O41" s="16">
        <v>1</v>
      </c>
      <c r="Q41" s="4" t="s">
        <v>5</v>
      </c>
      <c r="R41" s="16">
        <v>1987</v>
      </c>
      <c r="S41" s="16">
        <v>1987</v>
      </c>
      <c r="T41" s="16">
        <v>1</v>
      </c>
    </row>
    <row r="42" spans="2:25" x14ac:dyDescent="0.25">
      <c r="B42" s="4" t="s">
        <v>20</v>
      </c>
      <c r="C42" s="16">
        <v>1999</v>
      </c>
      <c r="D42" s="16">
        <v>2000</v>
      </c>
      <c r="E42" s="16">
        <v>2</v>
      </c>
      <c r="G42" s="4" t="s">
        <v>30</v>
      </c>
      <c r="H42" s="16">
        <v>1939</v>
      </c>
      <c r="I42" s="16">
        <v>1939</v>
      </c>
      <c r="J42" s="16">
        <v>1</v>
      </c>
      <c r="L42" s="4" t="s">
        <v>18</v>
      </c>
      <c r="M42" s="16">
        <v>1957</v>
      </c>
      <c r="N42" s="16">
        <v>1957</v>
      </c>
      <c r="O42" s="16">
        <v>1</v>
      </c>
      <c r="Q42" s="4" t="s">
        <v>5</v>
      </c>
      <c r="R42" s="16">
        <v>1989</v>
      </c>
      <c r="S42" s="16">
        <v>1989</v>
      </c>
      <c r="T42" s="16">
        <v>1</v>
      </c>
    </row>
    <row r="43" spans="2:25" x14ac:dyDescent="0.25">
      <c r="B43" s="4" t="s">
        <v>20</v>
      </c>
      <c r="C43" s="16">
        <v>2002</v>
      </c>
      <c r="D43" s="16">
        <v>2002</v>
      </c>
      <c r="E43" s="16">
        <v>1</v>
      </c>
      <c r="G43" s="4" t="s">
        <v>30</v>
      </c>
      <c r="H43" s="16">
        <v>1945</v>
      </c>
      <c r="I43" s="16">
        <v>1945</v>
      </c>
      <c r="J43" s="16">
        <v>1</v>
      </c>
      <c r="L43" s="4" t="s">
        <v>18</v>
      </c>
      <c r="M43" s="16">
        <v>1960</v>
      </c>
      <c r="N43" s="16">
        <v>1960</v>
      </c>
      <c r="O43" s="16">
        <v>1</v>
      </c>
      <c r="Q43" s="4" t="s">
        <v>6</v>
      </c>
      <c r="R43" s="16">
        <v>1815</v>
      </c>
      <c r="S43" s="16">
        <v>1816</v>
      </c>
      <c r="T43" s="16">
        <v>2</v>
      </c>
    </row>
    <row r="44" spans="2:25" x14ac:dyDescent="0.25">
      <c r="B44" s="4" t="s">
        <v>20</v>
      </c>
      <c r="C44" s="16">
        <v>2008</v>
      </c>
      <c r="D44" s="16">
        <v>2009</v>
      </c>
      <c r="E44" s="16">
        <v>2</v>
      </c>
      <c r="G44" s="4" t="s">
        <v>30</v>
      </c>
      <c r="H44" s="16">
        <v>1947</v>
      </c>
      <c r="I44" s="16">
        <v>1947</v>
      </c>
      <c r="J44" s="16">
        <v>1</v>
      </c>
      <c r="L44" s="4" t="s">
        <v>18</v>
      </c>
      <c r="M44" s="16">
        <v>1976</v>
      </c>
      <c r="N44" s="16">
        <v>1976</v>
      </c>
      <c r="O44" s="16">
        <v>1</v>
      </c>
      <c r="Q44" s="4" t="s">
        <v>6</v>
      </c>
      <c r="R44" s="16">
        <v>1820</v>
      </c>
      <c r="S44" s="16">
        <v>1821</v>
      </c>
      <c r="T44" s="16">
        <v>2</v>
      </c>
    </row>
    <row r="45" spans="2:25" x14ac:dyDescent="0.25">
      <c r="B45" s="4" t="s">
        <v>31</v>
      </c>
      <c r="C45" s="16">
        <v>1976</v>
      </c>
      <c r="D45" s="16">
        <v>1976</v>
      </c>
      <c r="E45" s="16">
        <v>1</v>
      </c>
      <c r="G45" s="4" t="s">
        <v>30</v>
      </c>
      <c r="H45" s="16">
        <v>1949</v>
      </c>
      <c r="I45" s="16">
        <v>1949</v>
      </c>
      <c r="J45" s="16">
        <v>1</v>
      </c>
      <c r="L45" s="4" t="s">
        <v>18</v>
      </c>
      <c r="M45" s="16">
        <v>2005</v>
      </c>
      <c r="N45" s="16">
        <v>2005</v>
      </c>
      <c r="O45" s="16">
        <v>1</v>
      </c>
      <c r="Q45" s="4" t="s">
        <v>6</v>
      </c>
      <c r="R45" s="16">
        <v>1827</v>
      </c>
      <c r="S45" s="16">
        <v>1829</v>
      </c>
      <c r="T45" s="16">
        <v>3</v>
      </c>
    </row>
    <row r="46" spans="2:25" x14ac:dyDescent="0.25">
      <c r="B46" s="4" t="s">
        <v>31</v>
      </c>
      <c r="C46" s="16">
        <v>1981</v>
      </c>
      <c r="D46" s="16">
        <v>1982</v>
      </c>
      <c r="E46" s="16">
        <v>2</v>
      </c>
      <c r="G46" s="4" t="s">
        <v>30</v>
      </c>
      <c r="H46" s="16">
        <v>1951</v>
      </c>
      <c r="I46" s="16">
        <v>1951</v>
      </c>
      <c r="J46" s="16">
        <v>1</v>
      </c>
      <c r="L46" s="4" t="s">
        <v>21</v>
      </c>
      <c r="M46" s="16">
        <v>1919</v>
      </c>
      <c r="N46" s="16">
        <v>1921</v>
      </c>
      <c r="O46" s="16">
        <v>3</v>
      </c>
      <c r="Q46" s="4" t="s">
        <v>6</v>
      </c>
      <c r="R46" s="16">
        <v>1837</v>
      </c>
      <c r="S46" s="16">
        <v>1837</v>
      </c>
      <c r="T46" s="16">
        <v>1</v>
      </c>
    </row>
    <row r="47" spans="2:25" x14ac:dyDescent="0.25">
      <c r="B47" s="4" t="s">
        <v>31</v>
      </c>
      <c r="C47" s="16">
        <v>1989</v>
      </c>
      <c r="D47" s="16">
        <v>1989</v>
      </c>
      <c r="E47" s="16">
        <v>1</v>
      </c>
      <c r="G47" s="4" t="s">
        <v>30</v>
      </c>
      <c r="H47" s="16">
        <v>1962</v>
      </c>
      <c r="I47" s="16">
        <v>1962</v>
      </c>
      <c r="J47" s="16">
        <v>1</v>
      </c>
      <c r="L47" s="4" t="s">
        <v>21</v>
      </c>
      <c r="M47" s="16">
        <v>1924</v>
      </c>
      <c r="N47" s="16">
        <v>1924</v>
      </c>
      <c r="O47" s="16">
        <v>1</v>
      </c>
      <c r="Q47" s="4" t="s">
        <v>6</v>
      </c>
      <c r="R47" s="16">
        <v>1842</v>
      </c>
      <c r="S47" s="16">
        <v>1842</v>
      </c>
      <c r="T47" s="16">
        <v>1</v>
      </c>
    </row>
    <row r="48" spans="2:25" x14ac:dyDescent="0.25">
      <c r="B48" s="4" t="s">
        <v>31</v>
      </c>
      <c r="C48" s="16">
        <v>1991</v>
      </c>
      <c r="D48" s="16">
        <v>1993</v>
      </c>
      <c r="E48" s="16">
        <v>3</v>
      </c>
      <c r="G48" s="4" t="s">
        <v>30</v>
      </c>
      <c r="H48" s="16">
        <v>1979</v>
      </c>
      <c r="I48" s="16">
        <v>1979</v>
      </c>
      <c r="J48" s="16">
        <v>1</v>
      </c>
      <c r="L48" s="4" t="s">
        <v>21</v>
      </c>
      <c r="M48" s="16">
        <v>1931</v>
      </c>
      <c r="N48" s="16">
        <v>1931</v>
      </c>
      <c r="O48" s="16">
        <v>1</v>
      </c>
      <c r="Q48" s="4" t="s">
        <v>6</v>
      </c>
      <c r="R48" s="16">
        <v>1868</v>
      </c>
      <c r="S48" s="16">
        <v>1868</v>
      </c>
      <c r="T48" s="16">
        <v>1</v>
      </c>
    </row>
    <row r="49" spans="2:20" x14ac:dyDescent="0.25">
      <c r="B49" s="4" t="s">
        <v>31</v>
      </c>
      <c r="C49" s="16">
        <v>1999</v>
      </c>
      <c r="D49" s="16">
        <v>1999</v>
      </c>
      <c r="E49" s="16">
        <v>1</v>
      </c>
      <c r="G49" s="4" t="s">
        <v>9</v>
      </c>
      <c r="H49" s="16">
        <v>1892</v>
      </c>
      <c r="I49" s="16">
        <v>1893</v>
      </c>
      <c r="J49" s="16">
        <v>2</v>
      </c>
      <c r="L49" s="4" t="s">
        <v>21</v>
      </c>
      <c r="M49" s="16">
        <v>1939</v>
      </c>
      <c r="N49" s="16">
        <v>1939</v>
      </c>
      <c r="O49" s="16">
        <v>1</v>
      </c>
      <c r="Q49" s="4" t="s">
        <v>6</v>
      </c>
      <c r="R49" s="16">
        <v>1885</v>
      </c>
      <c r="S49" s="16">
        <v>1885</v>
      </c>
      <c r="T49" s="16">
        <v>1</v>
      </c>
    </row>
    <row r="50" spans="2:20" x14ac:dyDescent="0.25">
      <c r="B50" s="4" t="s">
        <v>31</v>
      </c>
      <c r="C50" s="16">
        <v>2008</v>
      </c>
      <c r="D50" s="16">
        <v>2008</v>
      </c>
      <c r="E50" s="16">
        <v>1</v>
      </c>
      <c r="G50" s="4" t="s">
        <v>9</v>
      </c>
      <c r="H50" s="16">
        <v>1901</v>
      </c>
      <c r="I50" s="16">
        <v>1901</v>
      </c>
      <c r="J50" s="16">
        <v>1</v>
      </c>
      <c r="L50" s="4" t="s">
        <v>21</v>
      </c>
      <c r="M50" s="16">
        <v>1941</v>
      </c>
      <c r="N50" s="16">
        <v>1944</v>
      </c>
      <c r="O50" s="16">
        <v>4</v>
      </c>
      <c r="Q50" s="4" t="s">
        <v>6</v>
      </c>
      <c r="R50" s="16">
        <v>1890</v>
      </c>
      <c r="S50" s="16">
        <v>1891</v>
      </c>
      <c r="T50" s="16">
        <v>2</v>
      </c>
    </row>
    <row r="51" spans="2:20" x14ac:dyDescent="0.25">
      <c r="B51" s="4" t="s">
        <v>35</v>
      </c>
      <c r="C51" s="16">
        <v>1918</v>
      </c>
      <c r="D51" s="16">
        <v>1918</v>
      </c>
      <c r="E51" s="16">
        <v>1</v>
      </c>
      <c r="G51" s="4" t="s">
        <v>9</v>
      </c>
      <c r="H51" s="16">
        <v>1919</v>
      </c>
      <c r="I51" s="16">
        <v>1921</v>
      </c>
      <c r="J51" s="16">
        <v>3</v>
      </c>
      <c r="L51" s="4" t="s">
        <v>21</v>
      </c>
      <c r="M51" s="16">
        <v>1946</v>
      </c>
      <c r="N51" s="16">
        <v>1946</v>
      </c>
      <c r="O51" s="16">
        <v>1</v>
      </c>
      <c r="Q51" s="4" t="s">
        <v>6</v>
      </c>
      <c r="R51" s="16">
        <v>1893</v>
      </c>
      <c r="S51" s="16">
        <v>1893</v>
      </c>
      <c r="T51" s="16">
        <v>1</v>
      </c>
    </row>
    <row r="52" spans="2:20" x14ac:dyDescent="0.25">
      <c r="B52" s="4" t="s">
        <v>35</v>
      </c>
      <c r="C52" s="16">
        <v>1921</v>
      </c>
      <c r="D52" s="16">
        <v>1921</v>
      </c>
      <c r="E52" s="16">
        <v>1</v>
      </c>
      <c r="G52" s="4" t="s">
        <v>9</v>
      </c>
      <c r="H52" s="16">
        <v>1925</v>
      </c>
      <c r="I52" s="16">
        <v>1925</v>
      </c>
      <c r="J52" s="16">
        <v>1</v>
      </c>
      <c r="L52" s="4" t="s">
        <v>21</v>
      </c>
      <c r="M52" s="16">
        <v>1948</v>
      </c>
      <c r="N52" s="16">
        <v>1948</v>
      </c>
      <c r="O52" s="16">
        <v>1</v>
      </c>
      <c r="Q52" s="4" t="s">
        <v>6</v>
      </c>
      <c r="R52" s="16">
        <v>1897</v>
      </c>
      <c r="S52" s="16">
        <v>1897</v>
      </c>
      <c r="T52" s="16">
        <v>1</v>
      </c>
    </row>
    <row r="53" spans="2:20" x14ac:dyDescent="0.25">
      <c r="B53" s="4" t="s">
        <v>35</v>
      </c>
      <c r="C53" s="16">
        <v>1929</v>
      </c>
      <c r="D53" s="16">
        <v>1931</v>
      </c>
      <c r="E53" s="16">
        <v>3</v>
      </c>
      <c r="G53" s="4" t="s">
        <v>9</v>
      </c>
      <c r="H53" s="16">
        <v>1928</v>
      </c>
      <c r="I53" s="16">
        <v>1929</v>
      </c>
      <c r="J53" s="16">
        <v>2</v>
      </c>
      <c r="L53" s="4" t="s">
        <v>21</v>
      </c>
      <c r="M53" s="16">
        <v>1954</v>
      </c>
      <c r="N53" s="16">
        <v>1954</v>
      </c>
      <c r="O53" s="16">
        <v>1</v>
      </c>
      <c r="Q53" s="4" t="s">
        <v>6</v>
      </c>
      <c r="R53" s="16">
        <v>1914</v>
      </c>
      <c r="S53" s="16">
        <v>1915</v>
      </c>
      <c r="T53" s="16">
        <v>2</v>
      </c>
    </row>
    <row r="54" spans="2:20" x14ac:dyDescent="0.25">
      <c r="B54" s="4" t="s">
        <v>35</v>
      </c>
      <c r="C54" s="16">
        <v>1943</v>
      </c>
      <c r="D54" s="16">
        <v>1944</v>
      </c>
      <c r="E54" s="16">
        <v>2</v>
      </c>
      <c r="G54" s="4" t="s">
        <v>9</v>
      </c>
      <c r="H54" s="16">
        <v>1931</v>
      </c>
      <c r="I54" s="16">
        <v>1932</v>
      </c>
      <c r="J54" s="16">
        <v>2</v>
      </c>
      <c r="L54" s="4" t="s">
        <v>21</v>
      </c>
      <c r="M54" s="16">
        <v>1976</v>
      </c>
      <c r="N54" s="16">
        <v>1976</v>
      </c>
      <c r="O54" s="16">
        <v>1</v>
      </c>
      <c r="Q54" s="4" t="s">
        <v>6</v>
      </c>
      <c r="R54" s="16">
        <v>1920</v>
      </c>
      <c r="S54" s="16">
        <v>1921</v>
      </c>
      <c r="T54" s="16">
        <v>2</v>
      </c>
    </row>
    <row r="55" spans="2:20" x14ac:dyDescent="0.25">
      <c r="B55" s="4" t="s">
        <v>35</v>
      </c>
      <c r="C55" s="16">
        <v>1947</v>
      </c>
      <c r="D55" s="16">
        <v>1947</v>
      </c>
      <c r="E55" s="16">
        <v>1</v>
      </c>
      <c r="G55" s="4" t="s">
        <v>9</v>
      </c>
      <c r="H55" s="16">
        <v>1935</v>
      </c>
      <c r="I55" s="16">
        <v>1935</v>
      </c>
      <c r="J55" s="16">
        <v>1</v>
      </c>
      <c r="L55" s="4" t="s">
        <v>21</v>
      </c>
      <c r="M55" s="16">
        <v>1980</v>
      </c>
      <c r="N55" s="16">
        <v>1980</v>
      </c>
      <c r="O55" s="16">
        <v>1</v>
      </c>
      <c r="Q55" s="4" t="s">
        <v>6</v>
      </c>
      <c r="R55" s="16">
        <v>1923</v>
      </c>
      <c r="S55" s="16">
        <v>1923</v>
      </c>
      <c r="T55" s="16">
        <v>1</v>
      </c>
    </row>
    <row r="56" spans="2:20" x14ac:dyDescent="0.25">
      <c r="B56" s="4" t="s">
        <v>35</v>
      </c>
      <c r="C56" s="16">
        <v>1949</v>
      </c>
      <c r="D56" s="16">
        <v>1950</v>
      </c>
      <c r="E56" s="16">
        <v>2</v>
      </c>
      <c r="G56" s="4" t="s">
        <v>9</v>
      </c>
      <c r="H56" s="16">
        <v>1938</v>
      </c>
      <c r="I56" s="16">
        <v>1940</v>
      </c>
      <c r="J56" s="16">
        <v>3</v>
      </c>
      <c r="L56" s="4" t="s">
        <v>21</v>
      </c>
      <c r="M56" s="16">
        <v>1983</v>
      </c>
      <c r="N56" s="16">
        <v>1983</v>
      </c>
      <c r="O56" s="16">
        <v>1</v>
      </c>
      <c r="Q56" s="4" t="s">
        <v>6</v>
      </c>
      <c r="R56" s="16">
        <v>1926</v>
      </c>
      <c r="S56" s="16">
        <v>1926</v>
      </c>
      <c r="T56" s="16">
        <v>1</v>
      </c>
    </row>
    <row r="57" spans="2:20" x14ac:dyDescent="0.25">
      <c r="B57" s="4" t="s">
        <v>35</v>
      </c>
      <c r="C57" s="16">
        <v>1958</v>
      </c>
      <c r="D57" s="16">
        <v>1959</v>
      </c>
      <c r="E57" s="16">
        <v>2</v>
      </c>
      <c r="G57" s="4" t="s">
        <v>9</v>
      </c>
      <c r="H57" s="16">
        <v>1943</v>
      </c>
      <c r="I57" s="16">
        <v>1949</v>
      </c>
      <c r="J57" s="18">
        <v>7</v>
      </c>
      <c r="L57" s="4" t="s">
        <v>21</v>
      </c>
      <c r="M57" s="16">
        <v>1985</v>
      </c>
      <c r="N57" s="16">
        <v>1986</v>
      </c>
      <c r="O57" s="16">
        <v>2</v>
      </c>
      <c r="Q57" s="4" t="s">
        <v>6</v>
      </c>
      <c r="R57" s="16">
        <v>1930</v>
      </c>
      <c r="S57" s="16">
        <v>1931</v>
      </c>
      <c r="T57" s="16">
        <v>2</v>
      </c>
    </row>
    <row r="58" spans="2:20" x14ac:dyDescent="0.25">
      <c r="B58" s="4" t="s">
        <v>35</v>
      </c>
      <c r="C58" s="16">
        <v>1985</v>
      </c>
      <c r="D58" s="16">
        <v>1985</v>
      </c>
      <c r="E58" s="16">
        <v>1</v>
      </c>
      <c r="G58" s="4" t="s">
        <v>9</v>
      </c>
      <c r="H58" s="16">
        <v>1955</v>
      </c>
      <c r="I58" s="16">
        <v>1955</v>
      </c>
      <c r="J58" s="16">
        <v>1</v>
      </c>
      <c r="L58" s="4" t="s">
        <v>21</v>
      </c>
      <c r="M58" s="16">
        <v>1990</v>
      </c>
      <c r="N58" s="16">
        <v>1990</v>
      </c>
      <c r="O58" s="16">
        <v>1</v>
      </c>
      <c r="Q58" s="4" t="s">
        <v>6</v>
      </c>
      <c r="R58" s="16">
        <v>1934</v>
      </c>
      <c r="S58" s="16">
        <v>1935</v>
      </c>
      <c r="T58" s="16">
        <v>2</v>
      </c>
    </row>
    <row r="59" spans="2:20" x14ac:dyDescent="0.25">
      <c r="B59" s="4" t="s">
        <v>33</v>
      </c>
      <c r="C59" s="16">
        <v>1979</v>
      </c>
      <c r="D59" s="16">
        <v>1979</v>
      </c>
      <c r="E59" s="16">
        <v>1</v>
      </c>
      <c r="G59" s="4" t="s">
        <v>9</v>
      </c>
      <c r="H59" s="16">
        <v>1984</v>
      </c>
      <c r="I59" s="16">
        <v>1984</v>
      </c>
      <c r="J59" s="16">
        <v>1</v>
      </c>
      <c r="L59" s="4" t="s">
        <v>21</v>
      </c>
      <c r="M59" s="16">
        <v>1999</v>
      </c>
      <c r="N59" s="16">
        <v>2001</v>
      </c>
      <c r="O59" s="16">
        <v>3</v>
      </c>
      <c r="Q59" s="4" t="s">
        <v>6</v>
      </c>
      <c r="R59" s="16">
        <v>1949</v>
      </c>
      <c r="S59" s="16">
        <v>1949</v>
      </c>
      <c r="T59" s="16">
        <v>1</v>
      </c>
    </row>
    <row r="60" spans="2:20" x14ac:dyDescent="0.25">
      <c r="B60" s="4" t="s">
        <v>33</v>
      </c>
      <c r="C60" s="16">
        <v>1981</v>
      </c>
      <c r="D60" s="16">
        <v>1981</v>
      </c>
      <c r="E60" s="16">
        <v>1</v>
      </c>
      <c r="G60" s="4" t="s">
        <v>9</v>
      </c>
      <c r="H60" s="16">
        <v>1986</v>
      </c>
      <c r="I60" s="16">
        <v>1986</v>
      </c>
      <c r="J60" s="16">
        <v>1</v>
      </c>
      <c r="L60" s="4" t="s">
        <v>21</v>
      </c>
      <c r="M60" s="16">
        <v>2005</v>
      </c>
      <c r="N60" s="16">
        <v>2005</v>
      </c>
      <c r="O60" s="16">
        <v>1</v>
      </c>
      <c r="Q60" s="4" t="s">
        <v>6</v>
      </c>
      <c r="R60" s="16">
        <v>1952</v>
      </c>
      <c r="S60" s="16">
        <v>1954</v>
      </c>
      <c r="T60" s="16">
        <v>3</v>
      </c>
    </row>
    <row r="61" spans="2:20" x14ac:dyDescent="0.25">
      <c r="B61" s="4" t="s">
        <v>33</v>
      </c>
      <c r="C61" s="16">
        <v>1983</v>
      </c>
      <c r="D61" s="16">
        <v>1984</v>
      </c>
      <c r="E61" s="16">
        <v>2</v>
      </c>
      <c r="G61" s="4" t="s">
        <v>9</v>
      </c>
      <c r="H61" s="16">
        <v>1989</v>
      </c>
      <c r="I61" s="16">
        <v>1989</v>
      </c>
      <c r="J61" s="16">
        <v>1</v>
      </c>
      <c r="L61" s="4" t="s">
        <v>28</v>
      </c>
      <c r="M61" s="16">
        <v>1865</v>
      </c>
      <c r="N61" s="16">
        <v>1865</v>
      </c>
      <c r="O61" s="16">
        <v>1</v>
      </c>
      <c r="Q61" s="4" t="s">
        <v>6</v>
      </c>
      <c r="R61" s="16">
        <v>1957</v>
      </c>
      <c r="S61" s="16">
        <v>1959</v>
      </c>
      <c r="T61" s="16">
        <v>3</v>
      </c>
    </row>
    <row r="62" spans="2:20" x14ac:dyDescent="0.25">
      <c r="B62" s="4" t="s">
        <v>33</v>
      </c>
      <c r="C62" s="16">
        <v>1997</v>
      </c>
      <c r="D62" s="16">
        <v>1997</v>
      </c>
      <c r="E62" s="16">
        <v>1</v>
      </c>
      <c r="G62" s="4" t="s">
        <v>9</v>
      </c>
      <c r="H62" s="16">
        <v>1994</v>
      </c>
      <c r="I62" s="16">
        <v>1994</v>
      </c>
      <c r="J62" s="16">
        <v>1</v>
      </c>
      <c r="L62" s="4" t="s">
        <v>28</v>
      </c>
      <c r="M62" s="16">
        <v>1919</v>
      </c>
      <c r="N62" s="16">
        <v>1919</v>
      </c>
      <c r="O62" s="16">
        <v>1</v>
      </c>
      <c r="Q62" s="4" t="s">
        <v>6</v>
      </c>
      <c r="R62" s="16">
        <v>1961</v>
      </c>
      <c r="S62" s="16">
        <v>1965</v>
      </c>
      <c r="T62" s="16">
        <v>5</v>
      </c>
    </row>
    <row r="63" spans="2:20" x14ac:dyDescent="0.25">
      <c r="B63" s="4" t="s">
        <v>40</v>
      </c>
      <c r="C63" s="16">
        <v>1950</v>
      </c>
      <c r="D63" s="16">
        <v>1950</v>
      </c>
      <c r="E63" s="16">
        <v>1</v>
      </c>
      <c r="G63" s="4" t="s">
        <v>32</v>
      </c>
      <c r="H63" s="16">
        <v>1902</v>
      </c>
      <c r="I63" s="16">
        <v>1902</v>
      </c>
      <c r="J63" s="16">
        <v>1</v>
      </c>
      <c r="L63" s="4" t="s">
        <v>28</v>
      </c>
      <c r="M63" s="16">
        <v>1931</v>
      </c>
      <c r="N63" s="16">
        <v>1931</v>
      </c>
      <c r="O63" s="16">
        <v>1</v>
      </c>
      <c r="Q63" s="4" t="s">
        <v>6</v>
      </c>
      <c r="R63" s="16">
        <v>1967</v>
      </c>
      <c r="S63" s="16">
        <v>1969</v>
      </c>
      <c r="T63" s="16">
        <v>3</v>
      </c>
    </row>
    <row r="64" spans="2:20" x14ac:dyDescent="0.25">
      <c r="B64" s="4" t="s">
        <v>40</v>
      </c>
      <c r="C64" s="16">
        <v>1973</v>
      </c>
      <c r="D64" s="16">
        <v>1973</v>
      </c>
      <c r="E64" s="16">
        <v>1</v>
      </c>
      <c r="G64" s="4" t="s">
        <v>32</v>
      </c>
      <c r="H64" s="16">
        <v>1920</v>
      </c>
      <c r="I64" s="16">
        <v>1920</v>
      </c>
      <c r="J64" s="16">
        <v>1</v>
      </c>
      <c r="L64" s="4" t="s">
        <v>28</v>
      </c>
      <c r="M64" s="16">
        <v>1939</v>
      </c>
      <c r="N64" s="16">
        <v>1939</v>
      </c>
      <c r="O64" s="16">
        <v>1</v>
      </c>
      <c r="Q64" s="4" t="s">
        <v>6</v>
      </c>
      <c r="R64" s="16">
        <v>1971</v>
      </c>
      <c r="S64" s="16">
        <v>1971</v>
      </c>
      <c r="T64" s="16">
        <v>1</v>
      </c>
    </row>
    <row r="65" spans="2:20" x14ac:dyDescent="0.25">
      <c r="B65" s="4" t="s">
        <v>40</v>
      </c>
      <c r="C65" s="16">
        <v>1981</v>
      </c>
      <c r="D65" s="16">
        <v>1981</v>
      </c>
      <c r="E65" s="16">
        <v>1</v>
      </c>
      <c r="G65" s="4" t="s">
        <v>32</v>
      </c>
      <c r="H65" s="16">
        <v>1948</v>
      </c>
      <c r="I65" s="16">
        <v>1948</v>
      </c>
      <c r="J65" s="16">
        <v>1</v>
      </c>
      <c r="L65" s="4" t="s">
        <v>28</v>
      </c>
      <c r="M65" s="16">
        <v>1967</v>
      </c>
      <c r="N65" s="16">
        <v>1967</v>
      </c>
      <c r="O65" s="16">
        <v>1</v>
      </c>
      <c r="Q65" s="4" t="s">
        <v>6</v>
      </c>
      <c r="R65" s="16">
        <v>1974</v>
      </c>
      <c r="S65" s="16">
        <v>1975</v>
      </c>
      <c r="T65" s="16">
        <v>2</v>
      </c>
    </row>
    <row r="66" spans="2:20" x14ac:dyDescent="0.25">
      <c r="B66" s="4" t="s">
        <v>40</v>
      </c>
      <c r="C66" s="16">
        <v>1985</v>
      </c>
      <c r="D66" s="16">
        <v>1990</v>
      </c>
      <c r="E66" s="16">
        <v>6</v>
      </c>
      <c r="G66" s="4" t="s">
        <v>32</v>
      </c>
      <c r="H66" s="16">
        <v>1997</v>
      </c>
      <c r="I66" s="16">
        <v>1997</v>
      </c>
      <c r="J66" s="16">
        <v>1</v>
      </c>
      <c r="L66" s="4" t="s">
        <v>28</v>
      </c>
      <c r="M66" s="16">
        <v>1976</v>
      </c>
      <c r="N66" s="16">
        <v>1977</v>
      </c>
      <c r="O66" s="16">
        <v>2</v>
      </c>
      <c r="Q66" s="4" t="s">
        <v>6</v>
      </c>
      <c r="R66" s="16">
        <v>1977</v>
      </c>
      <c r="S66" s="16">
        <v>1995</v>
      </c>
      <c r="T66" s="16">
        <v>19</v>
      </c>
    </row>
    <row r="67" spans="2:20" x14ac:dyDescent="0.25">
      <c r="B67" s="4" t="s">
        <v>40</v>
      </c>
      <c r="C67" s="16">
        <v>1992</v>
      </c>
      <c r="D67" s="16">
        <v>1992</v>
      </c>
      <c r="E67" s="18">
        <v>1</v>
      </c>
      <c r="G67" s="4" t="s">
        <v>36</v>
      </c>
      <c r="H67" s="16">
        <v>1975</v>
      </c>
      <c r="I67" s="16">
        <v>1975</v>
      </c>
      <c r="J67" s="16">
        <v>1</v>
      </c>
      <c r="L67" s="4" t="s">
        <v>28</v>
      </c>
      <c r="M67" s="16">
        <v>1993</v>
      </c>
      <c r="N67" s="16">
        <v>1993</v>
      </c>
      <c r="O67" s="16">
        <v>1</v>
      </c>
      <c r="Q67" s="4" t="s">
        <v>6</v>
      </c>
      <c r="R67" s="16">
        <v>1999</v>
      </c>
      <c r="S67" s="16">
        <v>1999</v>
      </c>
      <c r="T67" s="16">
        <v>1</v>
      </c>
    </row>
    <row r="68" spans="2:20" x14ac:dyDescent="0.25">
      <c r="B68" s="4" t="s">
        <v>40</v>
      </c>
      <c r="C68" s="16">
        <v>1999</v>
      </c>
      <c r="D68" s="16">
        <v>1999</v>
      </c>
      <c r="E68" s="16">
        <v>1</v>
      </c>
      <c r="G68" s="4" t="s">
        <v>50</v>
      </c>
      <c r="H68" s="16">
        <v>1892</v>
      </c>
      <c r="I68" s="16">
        <v>1894</v>
      </c>
      <c r="J68" s="16">
        <v>3</v>
      </c>
      <c r="L68" s="4" t="s">
        <v>28</v>
      </c>
      <c r="M68" s="16">
        <v>1997</v>
      </c>
      <c r="N68" s="16">
        <v>1997</v>
      </c>
      <c r="O68" s="16">
        <v>1</v>
      </c>
      <c r="Q68" s="4" t="s">
        <v>6</v>
      </c>
      <c r="R68" s="16">
        <v>2001</v>
      </c>
      <c r="S68" s="16">
        <v>2002</v>
      </c>
      <c r="T68" s="16">
        <v>2</v>
      </c>
    </row>
    <row r="69" spans="2:20" x14ac:dyDescent="0.25">
      <c r="B69" s="4" t="s">
        <v>51</v>
      </c>
      <c r="C69" s="16">
        <v>1933</v>
      </c>
      <c r="D69" s="16">
        <v>1933</v>
      </c>
      <c r="E69" s="16">
        <v>1</v>
      </c>
      <c r="G69" s="4" t="s">
        <v>50</v>
      </c>
      <c r="H69" s="16">
        <v>1901</v>
      </c>
      <c r="I69" s="16">
        <v>1902</v>
      </c>
      <c r="J69" s="16">
        <v>2</v>
      </c>
      <c r="L69" s="4" t="s">
        <v>28</v>
      </c>
      <c r="M69" s="16">
        <v>2005</v>
      </c>
      <c r="N69" s="16">
        <v>2005</v>
      </c>
      <c r="O69" s="16">
        <v>1</v>
      </c>
      <c r="Q69" s="4" t="s">
        <v>6</v>
      </c>
      <c r="R69" s="16">
        <v>2008</v>
      </c>
      <c r="S69" s="16">
        <v>2008</v>
      </c>
      <c r="T69" s="16">
        <v>1</v>
      </c>
    </row>
    <row r="70" spans="2:20" x14ac:dyDescent="0.25">
      <c r="B70" s="4" t="s">
        <v>51</v>
      </c>
      <c r="C70" s="16">
        <v>1940</v>
      </c>
      <c r="D70" s="16">
        <v>1940</v>
      </c>
      <c r="E70" s="16">
        <v>1</v>
      </c>
      <c r="G70" s="4" t="s">
        <v>50</v>
      </c>
      <c r="H70" s="16">
        <v>1920</v>
      </c>
      <c r="I70" s="16">
        <v>1920</v>
      </c>
      <c r="J70" s="16">
        <v>1</v>
      </c>
      <c r="L70" s="4" t="s">
        <v>25</v>
      </c>
      <c r="M70" s="16">
        <v>1932</v>
      </c>
      <c r="N70" s="16">
        <v>1932</v>
      </c>
      <c r="O70" s="16">
        <v>1</v>
      </c>
      <c r="Q70" s="4" t="s">
        <v>8</v>
      </c>
      <c r="R70" s="16">
        <v>1879</v>
      </c>
      <c r="S70" s="16">
        <v>1879</v>
      </c>
      <c r="T70" s="16">
        <v>1</v>
      </c>
    </row>
    <row r="71" spans="2:20" x14ac:dyDescent="0.25">
      <c r="B71" s="4" t="s">
        <v>51</v>
      </c>
      <c r="C71" s="16">
        <v>1950</v>
      </c>
      <c r="D71" s="16">
        <v>1950</v>
      </c>
      <c r="E71" s="16">
        <v>1</v>
      </c>
      <c r="G71" s="4" t="s">
        <v>50</v>
      </c>
      <c r="H71" s="16">
        <v>1950</v>
      </c>
      <c r="I71" s="16">
        <v>1950</v>
      </c>
      <c r="J71" s="16">
        <v>1</v>
      </c>
      <c r="L71" s="4" t="s">
        <v>25</v>
      </c>
      <c r="M71" s="16">
        <v>1947</v>
      </c>
      <c r="N71" s="16">
        <v>1947</v>
      </c>
      <c r="O71" s="16">
        <v>1</v>
      </c>
      <c r="Q71" s="4" t="s">
        <v>8</v>
      </c>
      <c r="R71" s="16">
        <v>1885</v>
      </c>
      <c r="S71" s="16">
        <v>1885</v>
      </c>
      <c r="T71" s="16">
        <v>1</v>
      </c>
    </row>
    <row r="72" spans="2:20" x14ac:dyDescent="0.25">
      <c r="B72" s="4" t="s">
        <v>51</v>
      </c>
      <c r="C72" s="16">
        <v>1967</v>
      </c>
      <c r="D72" s="16">
        <v>1967</v>
      </c>
      <c r="E72" s="16">
        <v>1</v>
      </c>
      <c r="G72" s="4" t="s">
        <v>50</v>
      </c>
      <c r="H72" s="16">
        <v>1997</v>
      </c>
      <c r="I72" s="16">
        <v>1997</v>
      </c>
      <c r="J72" s="16">
        <v>1</v>
      </c>
      <c r="L72" s="4" t="s">
        <v>25</v>
      </c>
      <c r="M72" s="16">
        <v>1950</v>
      </c>
      <c r="N72" s="16">
        <v>1950</v>
      </c>
      <c r="O72" s="16">
        <v>1</v>
      </c>
      <c r="Q72" s="4" t="s">
        <v>8</v>
      </c>
      <c r="R72" s="16">
        <v>1891</v>
      </c>
      <c r="S72" s="16">
        <v>1891</v>
      </c>
      <c r="T72" s="16">
        <v>1</v>
      </c>
    </row>
    <row r="73" spans="2:20" x14ac:dyDescent="0.25">
      <c r="B73" s="4" t="s">
        <v>51</v>
      </c>
      <c r="C73" s="16">
        <v>1981</v>
      </c>
      <c r="D73" s="16">
        <v>1981</v>
      </c>
      <c r="E73" s="16">
        <v>1</v>
      </c>
      <c r="G73" s="4" t="s">
        <v>53</v>
      </c>
      <c r="H73" s="16">
        <v>1920</v>
      </c>
      <c r="I73" s="16">
        <v>1920</v>
      </c>
      <c r="J73" s="16">
        <v>1</v>
      </c>
      <c r="L73" s="4" t="s">
        <v>25</v>
      </c>
      <c r="M73" s="16">
        <v>1960</v>
      </c>
      <c r="N73" s="16">
        <v>1960</v>
      </c>
      <c r="O73" s="16">
        <v>1</v>
      </c>
      <c r="Q73" s="4" t="s">
        <v>8</v>
      </c>
      <c r="R73" s="16">
        <v>1893</v>
      </c>
      <c r="S73" s="16">
        <v>1894</v>
      </c>
      <c r="T73" s="16">
        <v>2</v>
      </c>
    </row>
    <row r="74" spans="2:20" x14ac:dyDescent="0.25">
      <c r="B74" s="4" t="s">
        <v>51</v>
      </c>
      <c r="C74" s="16">
        <v>1984</v>
      </c>
      <c r="D74" s="16">
        <v>1985</v>
      </c>
      <c r="E74" s="16">
        <v>2</v>
      </c>
      <c r="G74" s="4" t="s">
        <v>53</v>
      </c>
      <c r="H74" s="16">
        <v>1931</v>
      </c>
      <c r="I74" s="16">
        <v>1931</v>
      </c>
      <c r="J74" s="16">
        <v>1</v>
      </c>
      <c r="L74" s="4" t="s">
        <v>25</v>
      </c>
      <c r="M74" s="16">
        <v>1970</v>
      </c>
      <c r="N74" s="16">
        <v>1970</v>
      </c>
      <c r="O74" s="16">
        <v>1</v>
      </c>
      <c r="Q74" s="4" t="s">
        <v>8</v>
      </c>
      <c r="R74" s="16">
        <v>1908</v>
      </c>
      <c r="S74" s="16">
        <v>1908</v>
      </c>
      <c r="T74" s="16">
        <v>1</v>
      </c>
    </row>
    <row r="75" spans="2:20" x14ac:dyDescent="0.25">
      <c r="B75" s="4" t="s">
        <v>51</v>
      </c>
      <c r="C75" s="16">
        <v>1988</v>
      </c>
      <c r="D75" s="16">
        <v>1988</v>
      </c>
      <c r="E75" s="16">
        <v>1</v>
      </c>
      <c r="G75" s="4" t="s">
        <v>53</v>
      </c>
      <c r="H75" s="16">
        <v>1939</v>
      </c>
      <c r="I75" s="16">
        <v>1939</v>
      </c>
      <c r="J75" s="16">
        <v>1</v>
      </c>
      <c r="L75" s="4" t="s">
        <v>25</v>
      </c>
      <c r="M75" s="16">
        <v>1974</v>
      </c>
      <c r="N75" s="16">
        <v>1986</v>
      </c>
      <c r="O75" s="16">
        <v>13</v>
      </c>
      <c r="Q75" s="4" t="s">
        <v>8</v>
      </c>
      <c r="R75" s="16">
        <v>1919</v>
      </c>
      <c r="S75" s="16">
        <v>1919</v>
      </c>
      <c r="T75" s="16">
        <v>1</v>
      </c>
    </row>
    <row r="76" spans="2:20" x14ac:dyDescent="0.25">
      <c r="B76" s="4" t="s">
        <v>51</v>
      </c>
      <c r="C76" s="16">
        <v>1996</v>
      </c>
      <c r="D76" s="16">
        <v>1996</v>
      </c>
      <c r="E76" s="16">
        <v>1</v>
      </c>
      <c r="G76" s="4" t="s">
        <v>53</v>
      </c>
      <c r="H76" s="16">
        <v>1956</v>
      </c>
      <c r="I76" s="16">
        <v>1956</v>
      </c>
      <c r="J76" s="16">
        <v>1</v>
      </c>
      <c r="L76" s="4" t="s">
        <v>25</v>
      </c>
      <c r="M76" s="16">
        <v>1988</v>
      </c>
      <c r="N76" s="16">
        <v>1989</v>
      </c>
      <c r="O76" s="16">
        <v>2</v>
      </c>
      <c r="Q76" s="4" t="s">
        <v>8</v>
      </c>
      <c r="R76" s="16">
        <v>1921</v>
      </c>
      <c r="S76" s="16">
        <v>1921</v>
      </c>
      <c r="T76" s="16">
        <v>1</v>
      </c>
    </row>
    <row r="77" spans="2:20" x14ac:dyDescent="0.25">
      <c r="B77" s="4" t="s">
        <v>51</v>
      </c>
      <c r="C77" s="16">
        <v>1998</v>
      </c>
      <c r="D77" s="16">
        <v>1998</v>
      </c>
      <c r="E77" s="16">
        <v>1</v>
      </c>
      <c r="G77" s="4" t="s">
        <v>53</v>
      </c>
      <c r="H77" s="16">
        <v>1968</v>
      </c>
      <c r="I77" s="16">
        <v>1968</v>
      </c>
      <c r="J77" s="16">
        <v>1</v>
      </c>
      <c r="L77" s="4" t="s">
        <v>25</v>
      </c>
      <c r="M77" s="16">
        <v>2008</v>
      </c>
      <c r="N77" s="16">
        <v>2008</v>
      </c>
      <c r="O77" s="16">
        <v>1</v>
      </c>
      <c r="Q77" s="4" t="s">
        <v>8</v>
      </c>
      <c r="R77" s="16">
        <v>1932</v>
      </c>
      <c r="S77" s="16">
        <v>1932</v>
      </c>
      <c r="T77" s="16">
        <v>1</v>
      </c>
    </row>
    <row r="78" spans="2:20" x14ac:dyDescent="0.25">
      <c r="B78" s="4" t="s">
        <v>51</v>
      </c>
      <c r="C78" s="16">
        <v>2000</v>
      </c>
      <c r="D78" s="16">
        <v>2001</v>
      </c>
      <c r="E78" s="16">
        <v>2</v>
      </c>
      <c r="G78" s="4" t="s">
        <v>53</v>
      </c>
      <c r="H78" s="16">
        <v>1977</v>
      </c>
      <c r="I78" s="16">
        <v>1977</v>
      </c>
      <c r="J78" s="16">
        <v>1</v>
      </c>
      <c r="L78" s="4" t="s">
        <v>29</v>
      </c>
      <c r="M78" s="16">
        <v>1915</v>
      </c>
      <c r="N78" s="16">
        <v>1915</v>
      </c>
      <c r="O78" s="16">
        <v>1</v>
      </c>
      <c r="Q78" s="4" t="s">
        <v>8</v>
      </c>
      <c r="R78" s="16">
        <v>1943</v>
      </c>
      <c r="S78" s="16">
        <v>1943</v>
      </c>
      <c r="T78" s="16">
        <v>1</v>
      </c>
    </row>
    <row r="79" spans="2:20" x14ac:dyDescent="0.25">
      <c r="B79" s="4" t="s">
        <v>51</v>
      </c>
      <c r="C79" s="16">
        <v>2008</v>
      </c>
      <c r="D79" s="16">
        <v>2008</v>
      </c>
      <c r="E79" s="16">
        <v>1</v>
      </c>
      <c r="G79" s="4" t="s">
        <v>53</v>
      </c>
      <c r="H79" s="16">
        <v>1980</v>
      </c>
      <c r="I79" s="16">
        <v>1980</v>
      </c>
      <c r="J79" s="16">
        <v>1</v>
      </c>
      <c r="L79" s="4" t="s">
        <v>29</v>
      </c>
      <c r="M79" s="16">
        <v>1919</v>
      </c>
      <c r="N79" s="16">
        <v>1920</v>
      </c>
      <c r="O79" s="16">
        <v>2</v>
      </c>
      <c r="Q79" s="4" t="s">
        <v>8</v>
      </c>
      <c r="R79" s="16">
        <v>1946</v>
      </c>
      <c r="S79" s="16">
        <v>1949</v>
      </c>
      <c r="T79" s="18">
        <v>4</v>
      </c>
    </row>
    <row r="80" spans="2:20" x14ac:dyDescent="0.25">
      <c r="B80" s="4" t="s">
        <v>59</v>
      </c>
      <c r="C80" s="16">
        <v>1944</v>
      </c>
      <c r="D80" s="16">
        <v>1944</v>
      </c>
      <c r="E80" s="16">
        <v>1</v>
      </c>
      <c r="G80" s="4" t="s">
        <v>53</v>
      </c>
      <c r="H80" s="16">
        <v>1983</v>
      </c>
      <c r="I80" s="16">
        <v>1983</v>
      </c>
      <c r="J80" s="16">
        <v>1</v>
      </c>
      <c r="L80" s="4" t="s">
        <v>29</v>
      </c>
      <c r="M80" s="16">
        <v>1936</v>
      </c>
      <c r="N80" s="16">
        <v>1936</v>
      </c>
      <c r="O80" s="16">
        <v>1</v>
      </c>
      <c r="Q80" s="4" t="s">
        <v>8</v>
      </c>
      <c r="R80" s="16">
        <v>1951</v>
      </c>
      <c r="S80" s="16">
        <v>1955</v>
      </c>
      <c r="T80" s="16">
        <v>5</v>
      </c>
    </row>
    <row r="81" spans="2:20" x14ac:dyDescent="0.25">
      <c r="B81" s="4" t="s">
        <v>59</v>
      </c>
      <c r="C81" s="16">
        <v>1946</v>
      </c>
      <c r="D81" s="16">
        <v>1946</v>
      </c>
      <c r="E81" s="16">
        <v>1</v>
      </c>
      <c r="G81" s="4" t="s">
        <v>53</v>
      </c>
      <c r="H81" s="16">
        <v>1989</v>
      </c>
      <c r="I81" s="16">
        <v>1989</v>
      </c>
      <c r="J81" s="16">
        <v>1</v>
      </c>
      <c r="L81" s="4" t="s">
        <v>29</v>
      </c>
      <c r="M81" s="16">
        <v>1939</v>
      </c>
      <c r="N81" s="16">
        <v>1943</v>
      </c>
      <c r="O81" s="16">
        <v>5</v>
      </c>
      <c r="Q81" s="4" t="s">
        <v>8</v>
      </c>
      <c r="R81" s="16">
        <v>1957</v>
      </c>
      <c r="S81" s="16">
        <v>1958</v>
      </c>
      <c r="T81" s="16">
        <v>2</v>
      </c>
    </row>
    <row r="82" spans="2:20" x14ac:dyDescent="0.25">
      <c r="B82" s="4" t="s">
        <v>59</v>
      </c>
      <c r="C82" s="16">
        <v>1949</v>
      </c>
      <c r="D82" s="16">
        <v>1950</v>
      </c>
      <c r="E82" s="16">
        <v>2</v>
      </c>
      <c r="G82" s="4" t="s">
        <v>78</v>
      </c>
      <c r="H82" s="16">
        <v>1946</v>
      </c>
      <c r="I82" s="16">
        <v>1946</v>
      </c>
      <c r="J82" s="16">
        <v>1</v>
      </c>
      <c r="L82" s="4" t="s">
        <v>29</v>
      </c>
      <c r="M82" s="16">
        <v>1946</v>
      </c>
      <c r="N82" s="16">
        <v>1946</v>
      </c>
      <c r="O82" s="16">
        <v>1</v>
      </c>
      <c r="Q82" s="4" t="s">
        <v>8</v>
      </c>
      <c r="R82" s="16">
        <v>1960</v>
      </c>
      <c r="S82" s="16">
        <v>1960</v>
      </c>
      <c r="T82" s="16">
        <v>1</v>
      </c>
    </row>
    <row r="83" spans="2:20" x14ac:dyDescent="0.25">
      <c r="B83" s="4" t="s">
        <v>59</v>
      </c>
      <c r="C83" s="16">
        <v>1958</v>
      </c>
      <c r="D83" s="16">
        <v>1958</v>
      </c>
      <c r="E83" s="16">
        <v>1</v>
      </c>
      <c r="G83" s="4" t="s">
        <v>78</v>
      </c>
      <c r="H83" s="16">
        <v>1948</v>
      </c>
      <c r="I83" s="16">
        <v>1952</v>
      </c>
      <c r="J83" s="16">
        <v>5</v>
      </c>
      <c r="L83" s="4" t="s">
        <v>29</v>
      </c>
      <c r="M83" s="16">
        <v>1976</v>
      </c>
      <c r="N83" s="16">
        <v>1976</v>
      </c>
      <c r="O83" s="16">
        <v>1</v>
      </c>
      <c r="Q83" s="4" t="s">
        <v>8</v>
      </c>
      <c r="R83" s="16">
        <v>1962</v>
      </c>
      <c r="S83" s="16">
        <v>1965</v>
      </c>
      <c r="T83" s="16">
        <v>4</v>
      </c>
    </row>
    <row r="84" spans="2:20" x14ac:dyDescent="0.25">
      <c r="B84" s="4" t="s">
        <v>59</v>
      </c>
      <c r="C84" s="16">
        <v>1965</v>
      </c>
      <c r="D84" s="16">
        <v>1965</v>
      </c>
      <c r="E84" s="16">
        <v>1</v>
      </c>
      <c r="G84" s="4" t="s">
        <v>78</v>
      </c>
      <c r="H84" s="16">
        <v>1954</v>
      </c>
      <c r="I84" s="16">
        <v>1955</v>
      </c>
      <c r="J84" s="16">
        <v>2</v>
      </c>
      <c r="L84" s="4" t="s">
        <v>29</v>
      </c>
      <c r="M84" s="16">
        <v>1992</v>
      </c>
      <c r="N84" s="16">
        <v>1992</v>
      </c>
      <c r="O84" s="16">
        <v>1</v>
      </c>
      <c r="Q84" s="4" t="s">
        <v>8</v>
      </c>
      <c r="R84" s="16">
        <v>1967</v>
      </c>
      <c r="S84" s="16">
        <v>1967</v>
      </c>
      <c r="T84" s="16">
        <v>1</v>
      </c>
    </row>
    <row r="85" spans="2:20" x14ac:dyDescent="0.25">
      <c r="B85" s="4" t="s">
        <v>59</v>
      </c>
      <c r="C85" s="16">
        <v>1974</v>
      </c>
      <c r="D85" s="16">
        <v>1974</v>
      </c>
      <c r="E85" s="16">
        <v>1</v>
      </c>
      <c r="G85" s="4" t="s">
        <v>78</v>
      </c>
      <c r="H85" s="16">
        <v>1962</v>
      </c>
      <c r="I85" s="16">
        <v>1963</v>
      </c>
      <c r="J85" s="16">
        <v>2</v>
      </c>
      <c r="L85" s="4" t="s">
        <v>29</v>
      </c>
      <c r="M85" s="16">
        <v>2005</v>
      </c>
      <c r="N85" s="16">
        <v>2005</v>
      </c>
      <c r="O85" s="16">
        <v>1</v>
      </c>
      <c r="Q85" s="4" t="s">
        <v>8</v>
      </c>
      <c r="R85" s="16">
        <v>1969</v>
      </c>
      <c r="S85" s="16">
        <v>1979</v>
      </c>
      <c r="T85" s="16">
        <v>11</v>
      </c>
    </row>
    <row r="86" spans="2:20" x14ac:dyDescent="0.25">
      <c r="B86" s="4" t="s">
        <v>59</v>
      </c>
      <c r="C86" s="16">
        <v>1978</v>
      </c>
      <c r="D86" s="16">
        <v>1978</v>
      </c>
      <c r="E86" s="16">
        <v>1</v>
      </c>
      <c r="G86" s="4" t="s">
        <v>78</v>
      </c>
      <c r="H86" s="16">
        <v>1966</v>
      </c>
      <c r="I86" s="16">
        <v>1966</v>
      </c>
      <c r="J86" s="16">
        <v>1</v>
      </c>
      <c r="L86" s="4" t="s">
        <v>37</v>
      </c>
      <c r="M86" s="16">
        <v>1814</v>
      </c>
      <c r="N86" s="16">
        <v>1814</v>
      </c>
      <c r="O86" s="16">
        <v>1</v>
      </c>
      <c r="Q86" s="4" t="s">
        <v>8</v>
      </c>
      <c r="R86" s="16">
        <v>1982</v>
      </c>
      <c r="S86" s="16">
        <v>1985</v>
      </c>
      <c r="T86" s="16">
        <v>4</v>
      </c>
    </row>
    <row r="87" spans="2:20" x14ac:dyDescent="0.25">
      <c r="B87" s="4" t="s">
        <v>59</v>
      </c>
      <c r="C87" s="16">
        <v>1986</v>
      </c>
      <c r="D87" s="16">
        <v>1986</v>
      </c>
      <c r="E87" s="16">
        <v>1</v>
      </c>
      <c r="G87" s="4" t="s">
        <v>78</v>
      </c>
      <c r="H87" s="16">
        <v>1970</v>
      </c>
      <c r="I87" s="16">
        <v>1970</v>
      </c>
      <c r="J87" s="16">
        <v>1</v>
      </c>
      <c r="L87" s="4" t="s">
        <v>37</v>
      </c>
      <c r="M87" s="16">
        <v>1936</v>
      </c>
      <c r="N87" s="16">
        <v>1936</v>
      </c>
      <c r="O87" s="16">
        <v>1</v>
      </c>
      <c r="Q87" s="4" t="s">
        <v>8</v>
      </c>
      <c r="R87" s="16">
        <v>1987</v>
      </c>
      <c r="S87" s="16">
        <v>1987</v>
      </c>
      <c r="T87" s="16">
        <v>1</v>
      </c>
    </row>
    <row r="88" spans="2:20" x14ac:dyDescent="0.25">
      <c r="B88" s="4" t="s">
        <v>64</v>
      </c>
      <c r="C88" s="16">
        <v>1950</v>
      </c>
      <c r="D88" s="16">
        <v>1950</v>
      </c>
      <c r="E88" s="16">
        <v>1</v>
      </c>
      <c r="G88" s="4" t="s">
        <v>78</v>
      </c>
      <c r="H88" s="16">
        <v>1975</v>
      </c>
      <c r="I88" s="16">
        <v>1975</v>
      </c>
      <c r="J88" s="16">
        <v>1</v>
      </c>
      <c r="L88" s="4" t="s">
        <v>37</v>
      </c>
      <c r="M88" s="16">
        <v>1944</v>
      </c>
      <c r="N88" s="16">
        <v>1944</v>
      </c>
      <c r="O88" s="16">
        <v>1</v>
      </c>
      <c r="Q88" s="4" t="s">
        <v>8</v>
      </c>
      <c r="R88" s="16">
        <v>1989</v>
      </c>
      <c r="S88" s="16">
        <v>1989</v>
      </c>
      <c r="T88" s="16">
        <v>1</v>
      </c>
    </row>
    <row r="89" spans="2:20" x14ac:dyDescent="0.25">
      <c r="B89" s="4" t="s">
        <v>64</v>
      </c>
      <c r="C89" s="16">
        <v>1977</v>
      </c>
      <c r="D89" s="16">
        <v>1977</v>
      </c>
      <c r="E89" s="16">
        <v>1</v>
      </c>
      <c r="G89" s="4" t="s">
        <v>78</v>
      </c>
      <c r="H89" s="16">
        <v>1979</v>
      </c>
      <c r="I89" s="16">
        <v>1980</v>
      </c>
      <c r="J89" s="16">
        <v>2</v>
      </c>
      <c r="L89" s="4" t="s">
        <v>37</v>
      </c>
      <c r="M89" s="16">
        <v>1946</v>
      </c>
      <c r="N89" s="16">
        <v>1946</v>
      </c>
      <c r="O89" s="16">
        <v>1</v>
      </c>
      <c r="Q89" s="4" t="s">
        <v>8</v>
      </c>
      <c r="R89" s="16">
        <v>2008</v>
      </c>
      <c r="S89" s="16">
        <v>2008</v>
      </c>
      <c r="T89" s="16">
        <v>1</v>
      </c>
    </row>
    <row r="90" spans="2:20" x14ac:dyDescent="0.25">
      <c r="B90" s="4" t="s">
        <v>64</v>
      </c>
      <c r="C90" s="16">
        <v>1983</v>
      </c>
      <c r="D90" s="16">
        <v>1986</v>
      </c>
      <c r="E90" s="16">
        <v>4</v>
      </c>
      <c r="G90" s="4" t="s">
        <v>78</v>
      </c>
      <c r="H90" s="16">
        <v>1997</v>
      </c>
      <c r="I90" s="16">
        <v>1997</v>
      </c>
      <c r="J90" s="16">
        <v>1</v>
      </c>
      <c r="L90" s="4" t="s">
        <v>37</v>
      </c>
      <c r="M90" s="16">
        <v>2005</v>
      </c>
      <c r="N90" s="16">
        <v>2005</v>
      </c>
      <c r="O90" s="16">
        <v>1</v>
      </c>
      <c r="Q90" s="4" t="s">
        <v>10</v>
      </c>
      <c r="R90" s="16">
        <v>1906</v>
      </c>
      <c r="S90" s="16">
        <v>1906</v>
      </c>
      <c r="T90" s="16">
        <v>1</v>
      </c>
    </row>
    <row r="91" spans="2:20" x14ac:dyDescent="0.25">
      <c r="B91" s="4" t="s">
        <v>64</v>
      </c>
      <c r="C91" s="16">
        <v>1988</v>
      </c>
      <c r="D91" s="16">
        <v>1996</v>
      </c>
      <c r="E91" s="16">
        <v>9</v>
      </c>
      <c r="G91" s="4" t="s">
        <v>78</v>
      </c>
      <c r="H91" s="16">
        <v>2008</v>
      </c>
      <c r="I91" s="16">
        <v>2008</v>
      </c>
      <c r="J91" s="16">
        <v>1</v>
      </c>
      <c r="L91" s="4" t="s">
        <v>41</v>
      </c>
      <c r="M91" s="16">
        <v>1820</v>
      </c>
      <c r="N91" s="16">
        <v>1821</v>
      </c>
      <c r="O91" s="16">
        <v>2</v>
      </c>
      <c r="Q91" s="4" t="s">
        <v>10</v>
      </c>
      <c r="R91" s="16">
        <v>1909</v>
      </c>
      <c r="S91" s="16">
        <v>1909</v>
      </c>
      <c r="T91" s="16">
        <v>1</v>
      </c>
    </row>
    <row r="92" spans="2:20" x14ac:dyDescent="0.25">
      <c r="B92" s="4" t="s">
        <v>64</v>
      </c>
      <c r="C92" s="16">
        <v>1998</v>
      </c>
      <c r="D92" s="16">
        <v>1998</v>
      </c>
      <c r="E92" s="16">
        <v>1</v>
      </c>
      <c r="G92" s="4" t="s">
        <v>56</v>
      </c>
      <c r="H92" s="16">
        <v>1946</v>
      </c>
      <c r="I92" s="16">
        <v>1952</v>
      </c>
      <c r="J92" s="16">
        <v>7</v>
      </c>
      <c r="L92" s="4" t="s">
        <v>41</v>
      </c>
      <c r="M92" s="16">
        <v>1864</v>
      </c>
      <c r="N92" s="16">
        <v>1864</v>
      </c>
      <c r="O92" s="16">
        <v>1</v>
      </c>
      <c r="Q92" s="4" t="s">
        <v>10</v>
      </c>
      <c r="R92" s="16">
        <v>1920</v>
      </c>
      <c r="S92" s="16">
        <v>1920</v>
      </c>
      <c r="T92" s="16">
        <v>1</v>
      </c>
    </row>
    <row r="93" spans="2:20" x14ac:dyDescent="0.25">
      <c r="B93" s="4" t="s">
        <v>64</v>
      </c>
      <c r="C93" s="16">
        <v>2000</v>
      </c>
      <c r="D93" s="16">
        <v>2000</v>
      </c>
      <c r="E93" s="16">
        <v>1</v>
      </c>
      <c r="G93" s="4" t="s">
        <v>56</v>
      </c>
      <c r="H93" s="16">
        <v>1955</v>
      </c>
      <c r="I93" s="16">
        <v>1956</v>
      </c>
      <c r="J93" s="16">
        <v>2</v>
      </c>
      <c r="L93" s="4" t="s">
        <v>41</v>
      </c>
      <c r="M93" s="16">
        <v>1920</v>
      </c>
      <c r="N93" s="16">
        <v>1921</v>
      </c>
      <c r="O93" s="16">
        <v>2</v>
      </c>
      <c r="Q93" s="4" t="s">
        <v>10</v>
      </c>
      <c r="R93" s="16">
        <v>1932</v>
      </c>
      <c r="S93" s="16">
        <v>1932</v>
      </c>
      <c r="T93" s="16">
        <v>1</v>
      </c>
    </row>
    <row r="94" spans="2:20" x14ac:dyDescent="0.25">
      <c r="B94" s="4" t="s">
        <v>64</v>
      </c>
      <c r="C94" s="16">
        <v>2008</v>
      </c>
      <c r="D94" s="16">
        <v>2008</v>
      </c>
      <c r="E94" s="16">
        <v>1</v>
      </c>
      <c r="G94" s="4" t="s">
        <v>56</v>
      </c>
      <c r="H94" s="16">
        <v>1972</v>
      </c>
      <c r="I94" s="16">
        <v>1972</v>
      </c>
      <c r="J94" s="16">
        <v>1</v>
      </c>
      <c r="L94" s="4" t="s">
        <v>41</v>
      </c>
      <c r="M94" s="16">
        <v>1923</v>
      </c>
      <c r="N94" s="16">
        <v>1923</v>
      </c>
      <c r="O94" s="16">
        <v>1</v>
      </c>
      <c r="Q94" s="4" t="s">
        <v>10</v>
      </c>
      <c r="R94" s="16">
        <v>1951</v>
      </c>
      <c r="S94" s="16">
        <v>1951</v>
      </c>
      <c r="T94" s="16">
        <v>1</v>
      </c>
    </row>
    <row r="95" spans="2:20" x14ac:dyDescent="0.25">
      <c r="B95" s="4" t="s">
        <v>65</v>
      </c>
      <c r="C95" s="16">
        <v>1977</v>
      </c>
      <c r="D95" s="16">
        <v>1977</v>
      </c>
      <c r="E95" s="16">
        <v>1</v>
      </c>
      <c r="G95" s="4" t="s">
        <v>56</v>
      </c>
      <c r="H95" s="16">
        <v>1998</v>
      </c>
      <c r="I95" s="16">
        <v>1998</v>
      </c>
      <c r="J95" s="16">
        <v>1</v>
      </c>
      <c r="L95" s="4" t="s">
        <v>41</v>
      </c>
      <c r="M95" s="16">
        <v>1950</v>
      </c>
      <c r="N95" s="16">
        <v>1950</v>
      </c>
      <c r="O95" s="16">
        <v>1</v>
      </c>
      <c r="Q95" s="4" t="s">
        <v>10</v>
      </c>
      <c r="R95" s="16">
        <v>1957</v>
      </c>
      <c r="S95" s="16">
        <v>1958</v>
      </c>
      <c r="T95" s="16">
        <v>2</v>
      </c>
    </row>
    <row r="96" spans="2:20" x14ac:dyDescent="0.25">
      <c r="B96" s="4" t="s">
        <v>65</v>
      </c>
      <c r="C96" s="16">
        <v>1982</v>
      </c>
      <c r="D96" s="16">
        <v>1984</v>
      </c>
      <c r="E96" s="16">
        <v>3</v>
      </c>
      <c r="G96" s="4" t="s">
        <v>57</v>
      </c>
      <c r="H96" s="16">
        <v>1862</v>
      </c>
      <c r="I96" s="16">
        <v>1863</v>
      </c>
      <c r="J96" s="16">
        <v>2</v>
      </c>
      <c r="L96" s="4" t="s">
        <v>41</v>
      </c>
      <c r="M96" s="16">
        <v>1982</v>
      </c>
      <c r="N96" s="16">
        <v>1982</v>
      </c>
      <c r="O96" s="16">
        <v>1</v>
      </c>
      <c r="Q96" s="4" t="s">
        <v>10</v>
      </c>
      <c r="R96" s="16">
        <v>1962</v>
      </c>
      <c r="S96" s="16">
        <v>1962</v>
      </c>
      <c r="T96" s="16">
        <v>1</v>
      </c>
    </row>
    <row r="97" spans="2:20" x14ac:dyDescent="0.25">
      <c r="B97" s="4" t="s">
        <v>65</v>
      </c>
      <c r="C97" s="16">
        <v>1988</v>
      </c>
      <c r="D97" s="16">
        <v>1991</v>
      </c>
      <c r="E97" s="16">
        <v>4</v>
      </c>
      <c r="G97" s="4" t="s">
        <v>57</v>
      </c>
      <c r="H97" s="16">
        <v>1883</v>
      </c>
      <c r="I97" s="16">
        <v>1883</v>
      </c>
      <c r="J97" s="16">
        <v>1</v>
      </c>
      <c r="L97" s="4" t="s">
        <v>41</v>
      </c>
      <c r="M97" s="16">
        <v>1986</v>
      </c>
      <c r="N97" s="16">
        <v>1986</v>
      </c>
      <c r="O97" s="16">
        <v>1</v>
      </c>
      <c r="Q97" s="4" t="s">
        <v>10</v>
      </c>
      <c r="R97" s="16">
        <v>1965</v>
      </c>
      <c r="S97" s="16">
        <v>1965</v>
      </c>
      <c r="T97" s="16">
        <v>1</v>
      </c>
    </row>
    <row r="98" spans="2:20" x14ac:dyDescent="0.25">
      <c r="B98" s="4" t="s">
        <v>65</v>
      </c>
      <c r="C98" s="16">
        <v>1993</v>
      </c>
      <c r="D98" s="16">
        <v>1994</v>
      </c>
      <c r="E98" s="16">
        <v>2</v>
      </c>
      <c r="G98" s="4" t="s">
        <v>57</v>
      </c>
      <c r="H98" s="16">
        <v>1894</v>
      </c>
      <c r="I98" s="16">
        <v>1894</v>
      </c>
      <c r="J98" s="16">
        <v>1</v>
      </c>
      <c r="L98" s="4" t="s">
        <v>41</v>
      </c>
      <c r="M98" s="16">
        <v>2008</v>
      </c>
      <c r="N98" s="16">
        <v>2008</v>
      </c>
      <c r="O98" s="16">
        <v>1</v>
      </c>
      <c r="Q98" s="4" t="s">
        <v>10</v>
      </c>
      <c r="R98" s="16">
        <v>1967</v>
      </c>
      <c r="S98" s="16">
        <v>1967</v>
      </c>
      <c r="T98" s="16">
        <v>1</v>
      </c>
    </row>
    <row r="99" spans="2:20" x14ac:dyDescent="0.25">
      <c r="B99" s="4" t="s">
        <v>65</v>
      </c>
      <c r="C99" s="16">
        <v>1996</v>
      </c>
      <c r="D99" s="16">
        <v>1998</v>
      </c>
      <c r="E99" s="16">
        <v>3</v>
      </c>
      <c r="G99" s="4" t="s">
        <v>57</v>
      </c>
      <c r="H99" s="16">
        <v>1922</v>
      </c>
      <c r="I99" s="16">
        <v>1922</v>
      </c>
      <c r="J99" s="16">
        <v>1</v>
      </c>
      <c r="L99" s="4" t="s">
        <v>46</v>
      </c>
      <c r="M99" s="16">
        <v>1918</v>
      </c>
      <c r="N99" s="16">
        <v>1924</v>
      </c>
      <c r="O99" s="16">
        <v>7</v>
      </c>
      <c r="Q99" s="4" t="s">
        <v>10</v>
      </c>
      <c r="R99" s="16">
        <v>1976</v>
      </c>
      <c r="S99" s="16">
        <v>1976</v>
      </c>
      <c r="T99" s="16">
        <v>1</v>
      </c>
    </row>
    <row r="100" spans="2:20" x14ac:dyDescent="0.25">
      <c r="B100" s="4" t="s">
        <v>65</v>
      </c>
      <c r="C100" s="16">
        <v>2000</v>
      </c>
      <c r="D100" s="16">
        <v>2000</v>
      </c>
      <c r="E100" s="16">
        <v>1</v>
      </c>
      <c r="G100" s="4" t="s">
        <v>57</v>
      </c>
      <c r="H100" s="16">
        <v>1932</v>
      </c>
      <c r="I100" s="16">
        <v>1932</v>
      </c>
      <c r="J100" s="16">
        <v>1</v>
      </c>
      <c r="L100" s="4" t="s">
        <v>46</v>
      </c>
      <c r="M100" s="16">
        <v>1947</v>
      </c>
      <c r="N100" s="16">
        <v>1947</v>
      </c>
      <c r="O100" s="16">
        <v>1</v>
      </c>
      <c r="Q100" s="4" t="s">
        <v>10</v>
      </c>
      <c r="R100" s="16">
        <v>1980</v>
      </c>
      <c r="S100" s="16">
        <v>1991</v>
      </c>
      <c r="T100" s="16">
        <v>12</v>
      </c>
    </row>
    <row r="101" spans="2:20" x14ac:dyDescent="0.25">
      <c r="B101" s="4" t="s">
        <v>65</v>
      </c>
      <c r="C101" s="16">
        <v>2003</v>
      </c>
      <c r="D101" s="16">
        <v>2008</v>
      </c>
      <c r="E101" s="16">
        <v>6</v>
      </c>
      <c r="G101" s="4" t="s">
        <v>57</v>
      </c>
      <c r="H101" s="16">
        <v>1942</v>
      </c>
      <c r="I101" s="16">
        <v>1942</v>
      </c>
      <c r="J101" s="16">
        <v>1</v>
      </c>
      <c r="L101" s="4" t="s">
        <v>46</v>
      </c>
      <c r="M101" s="16">
        <v>1979</v>
      </c>
      <c r="N101" s="16">
        <v>1982</v>
      </c>
      <c r="O101" s="16">
        <v>4</v>
      </c>
      <c r="Q101" s="4" t="s">
        <v>10</v>
      </c>
      <c r="R101" s="16">
        <v>1995</v>
      </c>
      <c r="S101" s="16">
        <v>1995</v>
      </c>
      <c r="T101" s="16">
        <v>1</v>
      </c>
    </row>
    <row r="102" spans="2:20" x14ac:dyDescent="0.25">
      <c r="B102" s="19" t="s">
        <v>83</v>
      </c>
      <c r="C102" s="19"/>
      <c r="D102" s="19"/>
      <c r="E102" s="21">
        <f>SUM(E13:E101)</f>
        <v>168</v>
      </c>
      <c r="G102" s="4" t="s">
        <v>57</v>
      </c>
      <c r="H102" s="16">
        <v>1950</v>
      </c>
      <c r="I102" s="16">
        <v>1950</v>
      </c>
      <c r="J102" s="16">
        <v>1</v>
      </c>
      <c r="L102" s="4" t="s">
        <v>46</v>
      </c>
      <c r="M102" s="16">
        <v>1984</v>
      </c>
      <c r="N102" s="16">
        <v>1993</v>
      </c>
      <c r="O102" s="16">
        <v>10</v>
      </c>
      <c r="Q102" s="4" t="s">
        <v>10</v>
      </c>
      <c r="R102" s="16">
        <v>1997</v>
      </c>
      <c r="S102" s="16">
        <v>2000</v>
      </c>
      <c r="T102" s="16">
        <v>4</v>
      </c>
    </row>
    <row r="103" spans="2:20" x14ac:dyDescent="0.25">
      <c r="G103" s="4" t="s">
        <v>57</v>
      </c>
      <c r="H103" s="16">
        <v>1954</v>
      </c>
      <c r="I103" s="16">
        <v>1954</v>
      </c>
      <c r="J103" s="16">
        <v>1</v>
      </c>
      <c r="L103" s="4" t="s">
        <v>46</v>
      </c>
      <c r="M103" s="16">
        <v>1995</v>
      </c>
      <c r="N103" s="16">
        <v>1997</v>
      </c>
      <c r="O103" s="16">
        <v>3</v>
      </c>
      <c r="Q103" s="4" t="s">
        <v>10</v>
      </c>
      <c r="R103" s="16">
        <v>2002</v>
      </c>
      <c r="S103" s="16">
        <v>2002</v>
      </c>
      <c r="T103" s="16">
        <v>1</v>
      </c>
    </row>
    <row r="104" spans="2:20" x14ac:dyDescent="0.25">
      <c r="G104" s="4" t="s">
        <v>57</v>
      </c>
      <c r="H104" s="16">
        <v>1984</v>
      </c>
      <c r="I104" s="16">
        <v>1984</v>
      </c>
      <c r="J104" s="16">
        <v>1</v>
      </c>
      <c r="L104" s="4" t="s">
        <v>46</v>
      </c>
      <c r="M104" s="16">
        <v>1999</v>
      </c>
      <c r="N104" s="16">
        <v>1999</v>
      </c>
      <c r="O104" s="16">
        <v>1</v>
      </c>
      <c r="Q104" s="4" t="s">
        <v>11</v>
      </c>
      <c r="R104" s="16">
        <v>1920</v>
      </c>
      <c r="S104" s="16">
        <v>1920</v>
      </c>
      <c r="T104" s="16">
        <v>1</v>
      </c>
    </row>
    <row r="105" spans="2:20" x14ac:dyDescent="0.25">
      <c r="G105" s="4" t="s">
        <v>57</v>
      </c>
      <c r="H105" s="16">
        <v>1997</v>
      </c>
      <c r="I105" s="16">
        <v>1997</v>
      </c>
      <c r="J105" s="16">
        <v>1</v>
      </c>
      <c r="L105" s="4" t="s">
        <v>46</v>
      </c>
      <c r="M105" s="16">
        <v>2008</v>
      </c>
      <c r="N105" s="16">
        <v>2008</v>
      </c>
      <c r="O105" s="16">
        <v>1</v>
      </c>
      <c r="Q105" s="4" t="s">
        <v>11</v>
      </c>
      <c r="R105" s="16">
        <v>1922</v>
      </c>
      <c r="S105" s="16">
        <v>1922</v>
      </c>
      <c r="T105" s="16">
        <v>1</v>
      </c>
    </row>
    <row r="106" spans="2:20" x14ac:dyDescent="0.25">
      <c r="G106" s="4" t="s">
        <v>57</v>
      </c>
      <c r="H106" s="16">
        <v>2000</v>
      </c>
      <c r="I106" s="16">
        <v>2000</v>
      </c>
      <c r="J106" s="16">
        <v>1</v>
      </c>
      <c r="L106" s="4" t="s">
        <v>47</v>
      </c>
      <c r="M106" s="16">
        <v>1801</v>
      </c>
      <c r="N106" s="16">
        <v>1801</v>
      </c>
      <c r="O106" s="16">
        <v>1</v>
      </c>
      <c r="Q106" s="4" t="s">
        <v>11</v>
      </c>
      <c r="R106" s="16">
        <v>1933</v>
      </c>
      <c r="S106" s="16">
        <v>1933</v>
      </c>
      <c r="T106" s="16">
        <v>1</v>
      </c>
    </row>
    <row r="107" spans="2:20" x14ac:dyDescent="0.25">
      <c r="G107" s="19" t="s">
        <v>83</v>
      </c>
      <c r="H107" s="20"/>
      <c r="I107" s="20"/>
      <c r="J107" s="21">
        <f>SUM(J13:J106)</f>
        <v>138</v>
      </c>
      <c r="L107" s="4" t="s">
        <v>47</v>
      </c>
      <c r="M107" s="16">
        <v>1815</v>
      </c>
      <c r="N107" s="16">
        <v>1815</v>
      </c>
      <c r="O107" s="16">
        <v>1</v>
      </c>
      <c r="Q107" s="4" t="s">
        <v>11</v>
      </c>
      <c r="R107" s="16">
        <v>1935</v>
      </c>
      <c r="S107" s="16">
        <v>1935</v>
      </c>
      <c r="T107" s="16">
        <v>1</v>
      </c>
    </row>
    <row r="108" spans="2:20" x14ac:dyDescent="0.25">
      <c r="H108" s="16"/>
      <c r="I108" s="16"/>
      <c r="J108" s="16"/>
      <c r="L108" s="4" t="s">
        <v>47</v>
      </c>
      <c r="M108" s="16">
        <v>1891</v>
      </c>
      <c r="N108" s="16">
        <v>1891</v>
      </c>
      <c r="O108" s="16">
        <v>1</v>
      </c>
      <c r="Q108" s="4" t="s">
        <v>11</v>
      </c>
      <c r="R108" s="16">
        <v>1974</v>
      </c>
      <c r="S108" s="16">
        <v>1974</v>
      </c>
      <c r="T108" s="16">
        <v>1</v>
      </c>
    </row>
    <row r="109" spans="2:20" x14ac:dyDescent="0.25">
      <c r="H109" s="16"/>
      <c r="I109" s="16"/>
      <c r="J109" s="16"/>
      <c r="L109" s="4" t="s">
        <v>47</v>
      </c>
      <c r="M109" s="16">
        <v>1922</v>
      </c>
      <c r="N109" s="16">
        <v>1922</v>
      </c>
      <c r="O109" s="16">
        <v>1</v>
      </c>
      <c r="Q109" s="4" t="s">
        <v>11</v>
      </c>
      <c r="R109" s="16">
        <v>1981</v>
      </c>
      <c r="S109" s="16">
        <v>1981</v>
      </c>
      <c r="T109" s="16">
        <v>1</v>
      </c>
    </row>
    <row r="110" spans="2:20" x14ac:dyDescent="0.25">
      <c r="H110" s="16"/>
      <c r="I110" s="16"/>
      <c r="J110" s="16"/>
      <c r="L110" s="4" t="s">
        <v>47</v>
      </c>
      <c r="M110" s="16">
        <v>1976</v>
      </c>
      <c r="N110" s="16">
        <v>1977</v>
      </c>
      <c r="O110" s="16">
        <v>2</v>
      </c>
      <c r="Q110" s="4" t="s">
        <v>11</v>
      </c>
      <c r="R110" s="16">
        <v>1987</v>
      </c>
      <c r="S110" s="16">
        <v>1987</v>
      </c>
      <c r="T110" s="16">
        <v>1</v>
      </c>
    </row>
    <row r="111" spans="2:20" x14ac:dyDescent="0.25">
      <c r="H111" s="16"/>
      <c r="I111" s="16"/>
      <c r="J111" s="16"/>
      <c r="L111" s="4" t="s">
        <v>47</v>
      </c>
      <c r="M111" s="16">
        <v>1981</v>
      </c>
      <c r="N111" s="16">
        <v>1984</v>
      </c>
      <c r="O111" s="16">
        <v>4</v>
      </c>
      <c r="Q111" s="4" t="s">
        <v>11</v>
      </c>
      <c r="R111" s="16">
        <v>1991</v>
      </c>
      <c r="S111" s="16">
        <v>1991</v>
      </c>
      <c r="T111" s="16">
        <v>1</v>
      </c>
    </row>
    <row r="112" spans="2:20" x14ac:dyDescent="0.25">
      <c r="H112" s="16"/>
      <c r="I112" s="16"/>
      <c r="J112" s="16"/>
      <c r="L112" s="4" t="s">
        <v>47</v>
      </c>
      <c r="M112" s="16">
        <v>2005</v>
      </c>
      <c r="N112" s="16">
        <v>2005</v>
      </c>
      <c r="O112" s="16">
        <v>1</v>
      </c>
      <c r="Q112" s="4" t="s">
        <v>11</v>
      </c>
      <c r="R112" s="16">
        <v>1995</v>
      </c>
      <c r="S112" s="16">
        <v>1995</v>
      </c>
      <c r="T112" s="16">
        <v>1</v>
      </c>
    </row>
    <row r="113" spans="8:20" x14ac:dyDescent="0.25">
      <c r="H113" s="16"/>
      <c r="I113" s="16"/>
      <c r="J113" s="16"/>
      <c r="L113" s="4" t="s">
        <v>48</v>
      </c>
      <c r="M113" s="16">
        <v>1922</v>
      </c>
      <c r="N113" s="16">
        <v>1923</v>
      </c>
      <c r="O113" s="16">
        <v>2</v>
      </c>
      <c r="Q113" s="4" t="s">
        <v>84</v>
      </c>
      <c r="R113" s="16">
        <v>1985</v>
      </c>
      <c r="S113" s="16">
        <v>1985</v>
      </c>
      <c r="T113" s="16">
        <v>1</v>
      </c>
    </row>
    <row r="114" spans="8:20" x14ac:dyDescent="0.25">
      <c r="H114" s="16"/>
      <c r="I114" s="16"/>
      <c r="J114" s="16"/>
      <c r="L114" s="4" t="s">
        <v>48</v>
      </c>
      <c r="M114" s="16">
        <v>1935</v>
      </c>
      <c r="N114" s="16">
        <v>1935</v>
      </c>
      <c r="O114" s="16">
        <v>1</v>
      </c>
      <c r="Q114" s="4" t="s">
        <v>84</v>
      </c>
      <c r="R114" s="16">
        <v>1987</v>
      </c>
      <c r="S114" s="16">
        <v>1988</v>
      </c>
      <c r="T114" s="16">
        <v>2</v>
      </c>
    </row>
    <row r="115" spans="8:20" x14ac:dyDescent="0.25">
      <c r="H115" s="16"/>
      <c r="I115" s="16"/>
      <c r="J115" s="16"/>
      <c r="L115" s="4" t="s">
        <v>48</v>
      </c>
      <c r="M115" s="16">
        <v>1940</v>
      </c>
      <c r="N115" s="16">
        <v>1940</v>
      </c>
      <c r="O115" s="16">
        <v>1</v>
      </c>
      <c r="Q115" s="4" t="s">
        <v>84</v>
      </c>
      <c r="R115" s="16">
        <v>1990</v>
      </c>
      <c r="S115" s="16">
        <v>1990</v>
      </c>
      <c r="T115" s="16">
        <v>1</v>
      </c>
    </row>
    <row r="116" spans="8:20" x14ac:dyDescent="0.25">
      <c r="H116" s="16"/>
      <c r="I116" s="16"/>
      <c r="J116" s="16"/>
      <c r="L116" s="4" t="s">
        <v>48</v>
      </c>
      <c r="M116" s="16">
        <v>1953</v>
      </c>
      <c r="N116" s="16">
        <v>1953</v>
      </c>
      <c r="O116" s="16">
        <v>1</v>
      </c>
      <c r="Q116" s="4" t="s">
        <v>84</v>
      </c>
      <c r="R116" s="16">
        <v>2002</v>
      </c>
      <c r="S116" s="16">
        <v>2003</v>
      </c>
      <c r="T116" s="16">
        <v>2</v>
      </c>
    </row>
    <row r="117" spans="8:20" x14ac:dyDescent="0.25">
      <c r="H117" s="16"/>
      <c r="I117" s="16"/>
      <c r="J117" s="16"/>
      <c r="L117" s="4" t="s">
        <v>48</v>
      </c>
      <c r="M117" s="16">
        <v>1973</v>
      </c>
      <c r="N117" s="16">
        <v>1973</v>
      </c>
      <c r="O117" s="16">
        <v>1</v>
      </c>
      <c r="Q117" s="4" t="s">
        <v>16</v>
      </c>
      <c r="R117" s="16">
        <v>1973</v>
      </c>
      <c r="S117" s="16">
        <v>1973</v>
      </c>
      <c r="T117" s="16">
        <v>1</v>
      </c>
    </row>
    <row r="118" spans="8:20" x14ac:dyDescent="0.25">
      <c r="H118" s="16"/>
      <c r="I118" s="16"/>
      <c r="J118" s="16"/>
      <c r="L118" s="4" t="s">
        <v>48</v>
      </c>
      <c r="M118" s="16">
        <v>1983</v>
      </c>
      <c r="N118" s="16">
        <v>1983</v>
      </c>
      <c r="O118" s="16">
        <v>1</v>
      </c>
      <c r="Q118" s="4" t="s">
        <v>16</v>
      </c>
      <c r="R118" s="16">
        <v>1988</v>
      </c>
      <c r="S118" s="16">
        <v>1988</v>
      </c>
      <c r="T118" s="16">
        <v>1</v>
      </c>
    </row>
    <row r="119" spans="8:20" x14ac:dyDescent="0.25">
      <c r="H119" s="16"/>
      <c r="I119" s="16"/>
      <c r="J119" s="16"/>
      <c r="L119" s="4" t="s">
        <v>48</v>
      </c>
      <c r="M119" s="16">
        <v>1990</v>
      </c>
      <c r="N119" s="16">
        <v>2001</v>
      </c>
      <c r="O119" s="16">
        <v>12</v>
      </c>
      <c r="Q119" s="4" t="s">
        <v>14</v>
      </c>
      <c r="R119" s="16">
        <v>1921</v>
      </c>
      <c r="S119" s="16">
        <v>1922</v>
      </c>
      <c r="T119" s="16">
        <v>2</v>
      </c>
    </row>
    <row r="120" spans="8:20" x14ac:dyDescent="0.25">
      <c r="H120" s="16"/>
      <c r="I120" s="16"/>
      <c r="J120" s="16"/>
      <c r="L120" s="4" t="s">
        <v>48</v>
      </c>
      <c r="M120" s="16">
        <v>2008</v>
      </c>
      <c r="N120" s="16">
        <v>2008</v>
      </c>
      <c r="O120" s="16">
        <v>1</v>
      </c>
      <c r="Q120" s="4" t="s">
        <v>14</v>
      </c>
      <c r="R120" s="16">
        <v>1924</v>
      </c>
      <c r="S120" s="16">
        <v>1924</v>
      </c>
      <c r="T120" s="16">
        <v>1</v>
      </c>
    </row>
    <row r="121" spans="8:20" x14ac:dyDescent="0.25">
      <c r="H121" s="16"/>
      <c r="I121" s="16"/>
      <c r="J121" s="16"/>
      <c r="L121" s="4" t="s">
        <v>48</v>
      </c>
      <c r="M121" s="16">
        <v>2010</v>
      </c>
      <c r="N121" s="16">
        <v>2010</v>
      </c>
      <c r="O121" s="16">
        <v>1</v>
      </c>
      <c r="Q121" s="4" t="s">
        <v>14</v>
      </c>
      <c r="R121" s="16">
        <v>1931</v>
      </c>
      <c r="S121" s="16">
        <v>1931</v>
      </c>
      <c r="T121" s="16">
        <v>1</v>
      </c>
    </row>
    <row r="122" spans="8:20" x14ac:dyDescent="0.25">
      <c r="H122" s="16"/>
      <c r="I122" s="16"/>
      <c r="J122" s="16"/>
      <c r="L122" s="4" t="s">
        <v>49</v>
      </c>
      <c r="M122" s="16">
        <v>1805</v>
      </c>
      <c r="N122" s="16">
        <v>1808</v>
      </c>
      <c r="O122" s="16">
        <v>4</v>
      </c>
      <c r="Q122" s="4" t="s">
        <v>14</v>
      </c>
      <c r="R122" s="16">
        <v>1934</v>
      </c>
      <c r="S122" s="16">
        <v>1935</v>
      </c>
      <c r="T122" s="16">
        <v>2</v>
      </c>
    </row>
    <row r="123" spans="8:20" x14ac:dyDescent="0.25">
      <c r="H123" s="16"/>
      <c r="I123" s="16"/>
      <c r="J123" s="16"/>
      <c r="L123" s="4" t="s">
        <v>49</v>
      </c>
      <c r="M123" s="16">
        <v>1810</v>
      </c>
      <c r="N123" s="16">
        <v>1810</v>
      </c>
      <c r="O123" s="16">
        <v>1</v>
      </c>
      <c r="Q123" s="4" t="s">
        <v>14</v>
      </c>
      <c r="R123" s="16">
        <v>1938</v>
      </c>
      <c r="S123" s="16">
        <v>1938</v>
      </c>
      <c r="T123" s="16">
        <v>1</v>
      </c>
    </row>
    <row r="124" spans="8:20" x14ac:dyDescent="0.25">
      <c r="H124" s="16"/>
      <c r="I124" s="16"/>
      <c r="J124" s="16"/>
      <c r="L124" s="4" t="s">
        <v>49</v>
      </c>
      <c r="M124" s="16">
        <v>1814</v>
      </c>
      <c r="N124" s="16">
        <v>1814</v>
      </c>
      <c r="O124" s="16">
        <v>1</v>
      </c>
      <c r="Q124" s="4" t="s">
        <v>14</v>
      </c>
      <c r="R124" s="16">
        <v>1971</v>
      </c>
      <c r="S124" s="16">
        <v>1971</v>
      </c>
      <c r="T124" s="16">
        <v>1</v>
      </c>
    </row>
    <row r="125" spans="8:20" x14ac:dyDescent="0.25">
      <c r="H125" s="16"/>
      <c r="I125" s="16"/>
      <c r="J125" s="16"/>
      <c r="L125" s="4" t="s">
        <v>49</v>
      </c>
      <c r="M125" s="16">
        <v>1819</v>
      </c>
      <c r="N125" s="16">
        <v>1819</v>
      </c>
      <c r="O125" s="16">
        <v>1</v>
      </c>
      <c r="Q125" s="4" t="s">
        <v>14</v>
      </c>
      <c r="R125" s="16">
        <v>1982</v>
      </c>
      <c r="S125" s="16">
        <v>1992</v>
      </c>
      <c r="T125" s="16">
        <v>11</v>
      </c>
    </row>
    <row r="126" spans="8:20" x14ac:dyDescent="0.25">
      <c r="H126" s="16"/>
      <c r="I126" s="16"/>
      <c r="J126" s="16"/>
      <c r="L126" s="4" t="s">
        <v>49</v>
      </c>
      <c r="M126" s="16">
        <v>1877</v>
      </c>
      <c r="N126" s="16">
        <v>1877</v>
      </c>
      <c r="O126" s="16">
        <v>1</v>
      </c>
      <c r="Q126" s="4" t="s">
        <v>14</v>
      </c>
      <c r="R126" s="16">
        <v>1995</v>
      </c>
      <c r="S126" s="16">
        <v>2000</v>
      </c>
      <c r="T126" s="16">
        <v>6</v>
      </c>
    </row>
    <row r="127" spans="8:20" x14ac:dyDescent="0.25">
      <c r="H127" s="16"/>
      <c r="I127" s="16"/>
      <c r="J127" s="16"/>
      <c r="L127" s="4" t="s">
        <v>49</v>
      </c>
      <c r="M127" s="16">
        <v>1891</v>
      </c>
      <c r="N127" s="16">
        <v>1891</v>
      </c>
      <c r="O127" s="16">
        <v>1</v>
      </c>
      <c r="Q127" s="4" t="s">
        <v>22</v>
      </c>
      <c r="R127" s="16">
        <v>1986</v>
      </c>
      <c r="S127" s="16">
        <v>1986</v>
      </c>
      <c r="T127" s="16">
        <v>1</v>
      </c>
    </row>
    <row r="128" spans="8:20" x14ac:dyDescent="0.25">
      <c r="H128" s="16"/>
      <c r="I128" s="16"/>
      <c r="J128" s="16"/>
      <c r="L128" s="4" t="s">
        <v>49</v>
      </c>
      <c r="M128" s="16">
        <v>1914</v>
      </c>
      <c r="N128" s="16">
        <v>1915</v>
      </c>
      <c r="O128" s="16">
        <v>2</v>
      </c>
      <c r="Q128" s="4" t="s">
        <v>22</v>
      </c>
      <c r="R128" s="16">
        <v>1989</v>
      </c>
      <c r="S128" s="16">
        <v>1990</v>
      </c>
      <c r="T128" s="16">
        <v>2</v>
      </c>
    </row>
    <row r="129" spans="8:20" x14ac:dyDescent="0.25">
      <c r="H129" s="16"/>
      <c r="I129" s="16"/>
      <c r="J129" s="16"/>
      <c r="L129" s="4" t="s">
        <v>49</v>
      </c>
      <c r="M129" s="16">
        <v>1917</v>
      </c>
      <c r="N129" s="16">
        <v>1924</v>
      </c>
      <c r="O129" s="16">
        <v>8</v>
      </c>
      <c r="Q129" s="4" t="s">
        <v>23</v>
      </c>
      <c r="R129" s="16">
        <v>1990</v>
      </c>
      <c r="S129" s="16">
        <v>1990</v>
      </c>
      <c r="T129" s="16">
        <v>1</v>
      </c>
    </row>
    <row r="130" spans="8:20" x14ac:dyDescent="0.25">
      <c r="H130" s="16"/>
      <c r="I130" s="16"/>
      <c r="J130" s="16"/>
      <c r="L130" s="4" t="s">
        <v>49</v>
      </c>
      <c r="M130" s="16">
        <v>1928</v>
      </c>
      <c r="N130" s="16">
        <v>1928</v>
      </c>
      <c r="O130" s="16">
        <v>1</v>
      </c>
      <c r="Q130" s="4" t="s">
        <v>23</v>
      </c>
      <c r="R130" s="16">
        <v>1993</v>
      </c>
      <c r="S130" s="16">
        <v>1994</v>
      </c>
      <c r="T130" s="16">
        <v>2</v>
      </c>
    </row>
    <row r="131" spans="8:20" x14ac:dyDescent="0.25">
      <c r="J131" s="18"/>
      <c r="L131" s="4" t="s">
        <v>49</v>
      </c>
      <c r="M131" s="16">
        <v>1933</v>
      </c>
      <c r="N131" s="16">
        <v>1934</v>
      </c>
      <c r="O131" s="16">
        <v>2</v>
      </c>
      <c r="Q131" s="4" t="s">
        <v>23</v>
      </c>
      <c r="R131" s="16">
        <v>1996</v>
      </c>
      <c r="S131" s="16">
        <v>1996</v>
      </c>
      <c r="T131" s="16">
        <v>1</v>
      </c>
    </row>
    <row r="132" spans="8:20" x14ac:dyDescent="0.25">
      <c r="L132" s="4" t="s">
        <v>49</v>
      </c>
      <c r="M132" s="16">
        <v>1946</v>
      </c>
      <c r="N132" s="16">
        <v>1949</v>
      </c>
      <c r="O132" s="16">
        <v>4</v>
      </c>
      <c r="Q132" s="4" t="s">
        <v>34</v>
      </c>
      <c r="R132" s="16">
        <v>1891</v>
      </c>
      <c r="S132" s="16">
        <v>1892</v>
      </c>
      <c r="T132" s="16">
        <v>2</v>
      </c>
    </row>
    <row r="133" spans="8:20" x14ac:dyDescent="0.25">
      <c r="L133" s="4" t="s">
        <v>49</v>
      </c>
      <c r="M133" s="16">
        <v>1956</v>
      </c>
      <c r="N133" s="16">
        <v>1957</v>
      </c>
      <c r="O133" s="16">
        <v>2</v>
      </c>
      <c r="Q133" s="4" t="s">
        <v>34</v>
      </c>
      <c r="R133" s="16">
        <v>1914</v>
      </c>
      <c r="S133" s="16">
        <v>1916</v>
      </c>
      <c r="T133" s="16">
        <v>3</v>
      </c>
    </row>
    <row r="134" spans="8:20" x14ac:dyDescent="0.25">
      <c r="L134" s="4" t="s">
        <v>49</v>
      </c>
      <c r="M134" s="16">
        <v>1960</v>
      </c>
      <c r="N134" s="16">
        <v>1962</v>
      </c>
      <c r="O134" s="16">
        <v>3</v>
      </c>
      <c r="Q134" s="4" t="s">
        <v>34</v>
      </c>
      <c r="R134" s="16">
        <v>1931</v>
      </c>
      <c r="S134" s="16">
        <v>1933</v>
      </c>
      <c r="T134" s="16">
        <v>3</v>
      </c>
    </row>
    <row r="135" spans="8:20" x14ac:dyDescent="0.25">
      <c r="L135" s="4" t="s">
        <v>49</v>
      </c>
      <c r="M135" s="16">
        <v>1965</v>
      </c>
      <c r="N135" s="16">
        <v>1967</v>
      </c>
      <c r="O135" s="16">
        <v>3</v>
      </c>
      <c r="Q135" s="4" t="s">
        <v>34</v>
      </c>
      <c r="R135" s="16">
        <v>1938</v>
      </c>
      <c r="S135" s="16">
        <v>1939</v>
      </c>
      <c r="T135" s="16">
        <v>2</v>
      </c>
    </row>
    <row r="136" spans="8:20" x14ac:dyDescent="0.25">
      <c r="L136" s="4" t="s">
        <v>49</v>
      </c>
      <c r="M136" s="16">
        <v>1975</v>
      </c>
      <c r="N136" s="16">
        <v>1975</v>
      </c>
      <c r="O136" s="16">
        <v>1</v>
      </c>
      <c r="Q136" s="4" t="s">
        <v>34</v>
      </c>
      <c r="R136" s="16">
        <v>1948</v>
      </c>
      <c r="S136" s="16">
        <v>1949</v>
      </c>
      <c r="T136" s="16">
        <v>2</v>
      </c>
    </row>
    <row r="137" spans="8:20" x14ac:dyDescent="0.25">
      <c r="L137" s="4" t="s">
        <v>49</v>
      </c>
      <c r="M137" s="16">
        <v>1981</v>
      </c>
      <c r="N137" s="16">
        <v>1981</v>
      </c>
      <c r="O137" s="16">
        <v>1</v>
      </c>
      <c r="Q137" s="4" t="s">
        <v>34</v>
      </c>
      <c r="R137" s="16">
        <v>1954</v>
      </c>
      <c r="S137" s="16">
        <v>1954</v>
      </c>
      <c r="T137" s="16">
        <v>1</v>
      </c>
    </row>
    <row r="138" spans="8:20" x14ac:dyDescent="0.25">
      <c r="L138" s="4" t="s">
        <v>49</v>
      </c>
      <c r="M138" s="16">
        <v>1983</v>
      </c>
      <c r="N138" s="16">
        <v>1983</v>
      </c>
      <c r="O138" s="16">
        <v>1</v>
      </c>
      <c r="Q138" s="4" t="s">
        <v>34</v>
      </c>
      <c r="R138" s="16">
        <v>1976</v>
      </c>
      <c r="S138" s="16">
        <v>1976</v>
      </c>
      <c r="T138" s="16">
        <v>1</v>
      </c>
    </row>
    <row r="139" spans="8:20" x14ac:dyDescent="0.25">
      <c r="L139" s="4" t="s">
        <v>49</v>
      </c>
      <c r="M139" s="16">
        <v>1987</v>
      </c>
      <c r="N139" s="16">
        <v>1996</v>
      </c>
      <c r="O139" s="16">
        <v>10</v>
      </c>
      <c r="Q139" s="4" t="s">
        <v>34</v>
      </c>
      <c r="R139" s="16">
        <v>1982</v>
      </c>
      <c r="S139" s="16">
        <v>1987</v>
      </c>
      <c r="T139" s="16">
        <v>6</v>
      </c>
    </row>
    <row r="140" spans="8:20" x14ac:dyDescent="0.25">
      <c r="L140" s="4" t="s">
        <v>49</v>
      </c>
      <c r="M140" s="16">
        <v>1998</v>
      </c>
      <c r="N140" s="16">
        <v>1999</v>
      </c>
      <c r="O140" s="16">
        <v>2</v>
      </c>
      <c r="Q140" s="4" t="s">
        <v>34</v>
      </c>
      <c r="R140" s="16">
        <v>1989</v>
      </c>
      <c r="S140" s="16">
        <v>1989</v>
      </c>
      <c r="T140" s="16">
        <v>1</v>
      </c>
    </row>
    <row r="141" spans="8:20" x14ac:dyDescent="0.25">
      <c r="L141" s="4" t="s">
        <v>49</v>
      </c>
      <c r="M141" s="16">
        <v>2008</v>
      </c>
      <c r="N141" s="16">
        <v>2008</v>
      </c>
      <c r="O141" s="16">
        <v>1</v>
      </c>
      <c r="Q141" s="4" t="s">
        <v>34</v>
      </c>
      <c r="R141" s="16">
        <v>1994</v>
      </c>
      <c r="S141" s="16">
        <v>1995</v>
      </c>
      <c r="T141" s="18">
        <v>2</v>
      </c>
    </row>
    <row r="142" spans="8:20" x14ac:dyDescent="0.25">
      <c r="L142" s="4" t="s">
        <v>52</v>
      </c>
      <c r="M142" s="16">
        <v>1898</v>
      </c>
      <c r="N142" s="16">
        <v>1898</v>
      </c>
      <c r="O142" s="16">
        <v>1</v>
      </c>
      <c r="Q142" s="4" t="s">
        <v>34</v>
      </c>
      <c r="R142" s="16">
        <v>1998</v>
      </c>
      <c r="S142" s="16">
        <v>1998</v>
      </c>
      <c r="T142" s="16">
        <v>1</v>
      </c>
    </row>
    <row r="143" spans="8:20" x14ac:dyDescent="0.25">
      <c r="L143" s="4" t="s">
        <v>52</v>
      </c>
      <c r="M143" s="16">
        <v>1918</v>
      </c>
      <c r="N143" s="16">
        <v>1918</v>
      </c>
      <c r="O143" s="16">
        <v>1</v>
      </c>
      <c r="Q143" s="4" t="s">
        <v>34</v>
      </c>
      <c r="R143" s="16">
        <v>2008</v>
      </c>
      <c r="S143" s="16">
        <v>2008</v>
      </c>
      <c r="T143" s="16">
        <v>1</v>
      </c>
    </row>
    <row r="144" spans="8:20" x14ac:dyDescent="0.25">
      <c r="L144" s="4" t="s">
        <v>52</v>
      </c>
      <c r="M144" s="16">
        <v>1921</v>
      </c>
      <c r="N144" s="16">
        <v>1921</v>
      </c>
      <c r="O144" s="16">
        <v>1</v>
      </c>
      <c r="Q144" s="4" t="s">
        <v>39</v>
      </c>
      <c r="R144" s="16">
        <v>1903</v>
      </c>
      <c r="S144" s="16">
        <v>1905</v>
      </c>
      <c r="T144" s="16">
        <v>3</v>
      </c>
    </row>
    <row r="145" spans="12:20" x14ac:dyDescent="0.25">
      <c r="L145" s="4" t="s">
        <v>52</v>
      </c>
      <c r="M145" s="16">
        <v>1929</v>
      </c>
      <c r="N145" s="16">
        <v>1931</v>
      </c>
      <c r="O145" s="16">
        <v>3</v>
      </c>
      <c r="Q145" s="4" t="s">
        <v>39</v>
      </c>
      <c r="R145" s="16">
        <v>1907</v>
      </c>
      <c r="S145" s="16">
        <v>1907</v>
      </c>
      <c r="T145" s="16">
        <v>1</v>
      </c>
    </row>
    <row r="146" spans="12:20" x14ac:dyDescent="0.25">
      <c r="L146" s="4" t="s">
        <v>52</v>
      </c>
      <c r="M146" s="16">
        <v>1936</v>
      </c>
      <c r="N146" s="16">
        <v>1938</v>
      </c>
      <c r="O146" s="16">
        <v>3</v>
      </c>
      <c r="Q146" s="4" t="s">
        <v>39</v>
      </c>
      <c r="R146" s="16">
        <v>1909</v>
      </c>
      <c r="S146" s="16">
        <v>1909</v>
      </c>
      <c r="T146" s="16">
        <v>1</v>
      </c>
    </row>
    <row r="147" spans="12:20" x14ac:dyDescent="0.25">
      <c r="L147" s="4" t="s">
        <v>52</v>
      </c>
      <c r="M147" s="16">
        <v>1946</v>
      </c>
      <c r="N147" s="16">
        <v>1946</v>
      </c>
      <c r="O147" s="16">
        <v>1</v>
      </c>
      <c r="Q147" s="4" t="s">
        <v>39</v>
      </c>
      <c r="R147" s="16">
        <v>1911</v>
      </c>
      <c r="S147" s="16">
        <v>1912</v>
      </c>
      <c r="T147" s="16">
        <v>2</v>
      </c>
    </row>
    <row r="148" spans="12:20" x14ac:dyDescent="0.25">
      <c r="L148" s="4" t="s">
        <v>52</v>
      </c>
      <c r="M148" s="16">
        <v>1949</v>
      </c>
      <c r="N148" s="16">
        <v>1950</v>
      </c>
      <c r="O148" s="16">
        <v>2</v>
      </c>
      <c r="Q148" s="4" t="s">
        <v>39</v>
      </c>
      <c r="R148" s="16">
        <v>1937</v>
      </c>
      <c r="S148" s="16">
        <v>1939</v>
      </c>
      <c r="T148" s="16">
        <v>3</v>
      </c>
    </row>
    <row r="149" spans="12:20" x14ac:dyDescent="0.25">
      <c r="L149" s="4" t="s">
        <v>52</v>
      </c>
      <c r="M149" s="16">
        <v>1959</v>
      </c>
      <c r="N149" s="16">
        <v>1960</v>
      </c>
      <c r="O149" s="16">
        <v>2</v>
      </c>
      <c r="Q149" s="4" t="s">
        <v>39</v>
      </c>
      <c r="R149" s="16">
        <v>1946</v>
      </c>
      <c r="S149" s="16">
        <v>1946</v>
      </c>
      <c r="T149" s="16">
        <v>1</v>
      </c>
    </row>
    <row r="150" spans="12:20" x14ac:dyDescent="0.25">
      <c r="L150" s="23" t="s">
        <v>52</v>
      </c>
      <c r="M150" s="16">
        <v>1967</v>
      </c>
      <c r="N150" s="16">
        <v>1967</v>
      </c>
      <c r="O150" s="18">
        <v>1</v>
      </c>
      <c r="Q150" s="4" t="s">
        <v>39</v>
      </c>
      <c r="R150" s="16">
        <v>1979</v>
      </c>
      <c r="S150" s="16">
        <v>1979</v>
      </c>
      <c r="T150" s="16">
        <v>1</v>
      </c>
    </row>
    <row r="151" spans="12:20" x14ac:dyDescent="0.25">
      <c r="L151" s="23" t="s">
        <v>52</v>
      </c>
      <c r="M151" s="16">
        <v>1977</v>
      </c>
      <c r="N151" s="16">
        <v>1977</v>
      </c>
      <c r="O151" s="16">
        <v>1</v>
      </c>
      <c r="Q151" s="4" t="s">
        <v>39</v>
      </c>
      <c r="R151" s="16">
        <v>1985</v>
      </c>
      <c r="S151" s="16">
        <v>1986</v>
      </c>
      <c r="T151" s="16">
        <v>2</v>
      </c>
    </row>
    <row r="152" spans="12:20" x14ac:dyDescent="0.25">
      <c r="L152" s="23" t="s">
        <v>52</v>
      </c>
      <c r="M152" s="16">
        <v>1982</v>
      </c>
      <c r="N152" s="16">
        <v>1982</v>
      </c>
      <c r="O152" s="16">
        <v>1</v>
      </c>
      <c r="Q152" s="4" t="s">
        <v>39</v>
      </c>
      <c r="R152" s="16">
        <v>1988</v>
      </c>
      <c r="S152" s="16">
        <v>1991</v>
      </c>
      <c r="T152" s="16">
        <v>4</v>
      </c>
    </row>
    <row r="153" spans="12:20" x14ac:dyDescent="0.25">
      <c r="L153" s="23" t="s">
        <v>52</v>
      </c>
      <c r="M153" s="16">
        <v>1993</v>
      </c>
      <c r="N153" s="16">
        <v>1993</v>
      </c>
      <c r="O153" s="16">
        <v>1</v>
      </c>
      <c r="Q153" s="4" t="s">
        <v>39</v>
      </c>
      <c r="R153" s="16">
        <v>1993</v>
      </c>
      <c r="S153" s="16">
        <v>1993</v>
      </c>
      <c r="T153" s="16">
        <v>1</v>
      </c>
    </row>
    <row r="154" spans="12:20" x14ac:dyDescent="0.25">
      <c r="L154" s="23" t="s">
        <v>52</v>
      </c>
      <c r="M154" s="16">
        <v>2005</v>
      </c>
      <c r="N154" s="16">
        <v>2005</v>
      </c>
      <c r="O154" s="16">
        <v>1</v>
      </c>
      <c r="Q154" s="4" t="s">
        <v>43</v>
      </c>
      <c r="R154" s="16">
        <v>1920</v>
      </c>
      <c r="S154" s="16">
        <v>1920</v>
      </c>
      <c r="T154" s="16">
        <v>1</v>
      </c>
    </row>
    <row r="155" spans="12:20" x14ac:dyDescent="0.25">
      <c r="L155" s="23" t="s">
        <v>61</v>
      </c>
      <c r="M155" s="16">
        <v>1815</v>
      </c>
      <c r="N155" s="16">
        <v>1815</v>
      </c>
      <c r="O155" s="16">
        <v>1</v>
      </c>
      <c r="Q155" s="4" t="s">
        <v>43</v>
      </c>
      <c r="R155" s="16">
        <v>1930</v>
      </c>
      <c r="S155" s="16">
        <v>1931</v>
      </c>
      <c r="T155" s="16">
        <v>2</v>
      </c>
    </row>
    <row r="156" spans="12:20" x14ac:dyDescent="0.25">
      <c r="L156" s="23" t="s">
        <v>61</v>
      </c>
      <c r="M156" s="16">
        <v>1919</v>
      </c>
      <c r="N156" s="16">
        <v>1919</v>
      </c>
      <c r="O156" s="16">
        <v>1</v>
      </c>
      <c r="Q156" s="4" t="s">
        <v>43</v>
      </c>
      <c r="R156" s="16">
        <v>1933</v>
      </c>
      <c r="S156" s="16">
        <v>1933</v>
      </c>
      <c r="T156" s="16">
        <v>1</v>
      </c>
    </row>
    <row r="157" spans="12:20" x14ac:dyDescent="0.25">
      <c r="L157" s="23" t="s">
        <v>61</v>
      </c>
      <c r="M157" s="16">
        <v>1931</v>
      </c>
      <c r="N157" s="16">
        <v>1931</v>
      </c>
      <c r="O157" s="16">
        <v>1</v>
      </c>
      <c r="Q157" s="4" t="s">
        <v>43</v>
      </c>
      <c r="R157" s="16">
        <v>1935</v>
      </c>
      <c r="S157" s="16">
        <v>1936</v>
      </c>
      <c r="T157" s="16">
        <v>2</v>
      </c>
    </row>
    <row r="158" spans="12:20" x14ac:dyDescent="0.25">
      <c r="L158" s="23" t="s">
        <v>61</v>
      </c>
      <c r="M158" s="16">
        <v>1939</v>
      </c>
      <c r="N158" s="16">
        <v>1939</v>
      </c>
      <c r="O158" s="16">
        <v>1</v>
      </c>
      <c r="Q158" s="4" t="s">
        <v>43</v>
      </c>
      <c r="R158" s="16">
        <v>1941</v>
      </c>
      <c r="S158" s="16">
        <v>1941</v>
      </c>
      <c r="T158" s="16">
        <v>1</v>
      </c>
    </row>
    <row r="159" spans="12:20" x14ac:dyDescent="0.25">
      <c r="L159" s="23" t="s">
        <v>61</v>
      </c>
      <c r="M159" s="16">
        <v>1946</v>
      </c>
      <c r="N159" s="16">
        <v>1947</v>
      </c>
      <c r="O159" s="16">
        <v>2</v>
      </c>
      <c r="Q159" s="4" t="s">
        <v>43</v>
      </c>
      <c r="R159" s="16">
        <v>1943</v>
      </c>
      <c r="S159" s="16">
        <v>1943</v>
      </c>
      <c r="T159" s="16">
        <v>1</v>
      </c>
    </row>
    <row r="160" spans="12:20" x14ac:dyDescent="0.25">
      <c r="L160" s="23" t="s">
        <v>61</v>
      </c>
      <c r="M160" s="16">
        <v>1949</v>
      </c>
      <c r="N160" s="16">
        <v>1949</v>
      </c>
      <c r="O160" s="16">
        <v>1</v>
      </c>
      <c r="Q160" s="4" t="s">
        <v>43</v>
      </c>
      <c r="R160" s="16">
        <v>1951</v>
      </c>
      <c r="S160" s="16">
        <v>1951</v>
      </c>
      <c r="T160" s="16">
        <v>1</v>
      </c>
    </row>
    <row r="161" spans="12:20" x14ac:dyDescent="0.25">
      <c r="L161" s="23" t="s">
        <v>61</v>
      </c>
      <c r="M161" s="16">
        <v>1967</v>
      </c>
      <c r="N161" s="16">
        <v>1967</v>
      </c>
      <c r="O161" s="16">
        <v>1</v>
      </c>
      <c r="Q161" s="4" t="s">
        <v>43</v>
      </c>
      <c r="R161" s="16">
        <v>1954</v>
      </c>
      <c r="S161" s="16">
        <v>1956</v>
      </c>
      <c r="T161" s="16">
        <v>3</v>
      </c>
    </row>
    <row r="162" spans="12:20" x14ac:dyDescent="0.25">
      <c r="L162" s="23" t="s">
        <v>61</v>
      </c>
      <c r="M162" s="16">
        <v>1975</v>
      </c>
      <c r="N162" s="16">
        <v>1976</v>
      </c>
      <c r="O162" s="16">
        <v>2</v>
      </c>
      <c r="Q162" s="4" t="s">
        <v>43</v>
      </c>
      <c r="R162" s="16">
        <v>1958</v>
      </c>
      <c r="S162" s="16">
        <v>1958</v>
      </c>
      <c r="T162" s="16">
        <v>1</v>
      </c>
    </row>
    <row r="163" spans="12:20" x14ac:dyDescent="0.25">
      <c r="L163" s="23" t="s">
        <v>61</v>
      </c>
      <c r="M163" s="16">
        <v>1981</v>
      </c>
      <c r="N163" s="16">
        <v>1983</v>
      </c>
      <c r="O163" s="16">
        <v>3</v>
      </c>
      <c r="Q163" s="4" t="s">
        <v>43</v>
      </c>
      <c r="R163" s="16">
        <v>1984</v>
      </c>
      <c r="S163" s="16">
        <v>1986</v>
      </c>
      <c r="T163" s="16">
        <v>3</v>
      </c>
    </row>
    <row r="164" spans="12:20" x14ac:dyDescent="0.25">
      <c r="L164" s="23" t="s">
        <v>61</v>
      </c>
      <c r="M164" s="16">
        <v>1993</v>
      </c>
      <c r="N164" s="16">
        <v>1993</v>
      </c>
      <c r="O164" s="16">
        <v>1</v>
      </c>
      <c r="Q164" s="4" t="s">
        <v>43</v>
      </c>
      <c r="R164" s="16">
        <v>1989</v>
      </c>
      <c r="S164" s="16">
        <v>1989</v>
      </c>
      <c r="T164" s="16">
        <v>1</v>
      </c>
    </row>
    <row r="165" spans="12:20" x14ac:dyDescent="0.25">
      <c r="L165" s="23" t="s">
        <v>61</v>
      </c>
      <c r="M165" s="16">
        <v>2008</v>
      </c>
      <c r="N165" s="16">
        <v>2008</v>
      </c>
      <c r="O165" s="16">
        <v>1</v>
      </c>
      <c r="Q165" s="4" t="s">
        <v>43</v>
      </c>
      <c r="R165" s="16">
        <v>1992</v>
      </c>
      <c r="S165" s="16">
        <v>1993</v>
      </c>
      <c r="T165" s="16">
        <v>2</v>
      </c>
    </row>
    <row r="166" spans="12:20" x14ac:dyDescent="0.25">
      <c r="L166" s="23" t="s">
        <v>55</v>
      </c>
      <c r="M166" s="16">
        <v>1864</v>
      </c>
      <c r="N166" s="16">
        <v>1864</v>
      </c>
      <c r="O166" s="16">
        <v>1</v>
      </c>
      <c r="Q166" s="4" t="s">
        <v>43</v>
      </c>
      <c r="R166" s="16">
        <v>1998</v>
      </c>
      <c r="S166" s="16">
        <v>1999</v>
      </c>
      <c r="T166" s="16">
        <v>2</v>
      </c>
    </row>
    <row r="167" spans="12:20" x14ac:dyDescent="0.25">
      <c r="L167" s="23" t="s">
        <v>55</v>
      </c>
      <c r="M167" s="16">
        <v>1920</v>
      </c>
      <c r="N167" s="16">
        <v>1920</v>
      </c>
      <c r="O167" s="16">
        <v>1</v>
      </c>
      <c r="Q167" s="4" t="s">
        <v>43</v>
      </c>
      <c r="R167" s="16">
        <v>2001</v>
      </c>
      <c r="S167" s="16">
        <v>2002</v>
      </c>
      <c r="T167" s="16">
        <v>2</v>
      </c>
    </row>
    <row r="168" spans="12:20" x14ac:dyDescent="0.25">
      <c r="L168" s="23" t="s">
        <v>55</v>
      </c>
      <c r="M168" s="16">
        <v>1936</v>
      </c>
      <c r="N168" s="16">
        <v>1936</v>
      </c>
      <c r="O168" s="16">
        <v>1</v>
      </c>
      <c r="Q168" s="4" t="s">
        <v>44</v>
      </c>
      <c r="R168" s="16">
        <v>1921</v>
      </c>
      <c r="S168" s="16">
        <v>1921</v>
      </c>
      <c r="T168" s="16">
        <v>1</v>
      </c>
    </row>
    <row r="169" spans="12:20" x14ac:dyDescent="0.25">
      <c r="L169" s="23" t="s">
        <v>55</v>
      </c>
      <c r="M169" s="16">
        <v>1984</v>
      </c>
      <c r="N169" s="16">
        <v>1984</v>
      </c>
      <c r="O169" s="16">
        <v>1</v>
      </c>
      <c r="Q169" s="4" t="s">
        <v>44</v>
      </c>
      <c r="R169" s="16">
        <v>1930</v>
      </c>
      <c r="S169" s="16">
        <v>1930</v>
      </c>
      <c r="T169" s="16">
        <v>1</v>
      </c>
    </row>
    <row r="170" spans="12:20" x14ac:dyDescent="0.25">
      <c r="L170" s="23" t="s">
        <v>55</v>
      </c>
      <c r="M170" s="16">
        <v>1999</v>
      </c>
      <c r="N170" s="16">
        <v>1999</v>
      </c>
      <c r="O170" s="16">
        <v>1</v>
      </c>
      <c r="Q170" s="4" t="s">
        <v>44</v>
      </c>
      <c r="R170" s="16">
        <v>1932</v>
      </c>
      <c r="S170" s="16">
        <v>1932</v>
      </c>
      <c r="T170" s="16">
        <v>1</v>
      </c>
    </row>
    <row r="171" spans="12:20" x14ac:dyDescent="0.25">
      <c r="L171" s="23" t="s">
        <v>54</v>
      </c>
      <c r="M171" s="16">
        <v>1815</v>
      </c>
      <c r="N171" s="16">
        <v>1815</v>
      </c>
      <c r="O171" s="16">
        <v>1</v>
      </c>
      <c r="Q171" s="4" t="s">
        <v>44</v>
      </c>
      <c r="R171" s="16">
        <v>1938</v>
      </c>
      <c r="S171" s="16">
        <v>1939</v>
      </c>
      <c r="T171" s="16">
        <v>2</v>
      </c>
    </row>
    <row r="172" spans="12:20" x14ac:dyDescent="0.25">
      <c r="L172" s="23" t="s">
        <v>54</v>
      </c>
      <c r="M172" s="16">
        <v>1819</v>
      </c>
      <c r="N172" s="16">
        <v>1819</v>
      </c>
      <c r="O172" s="16">
        <v>1</v>
      </c>
      <c r="Q172" s="4" t="s">
        <v>44</v>
      </c>
      <c r="R172" s="16">
        <v>1950</v>
      </c>
      <c r="S172" s="16">
        <v>1950</v>
      </c>
      <c r="T172" s="16">
        <v>1</v>
      </c>
    </row>
    <row r="173" spans="12:20" x14ac:dyDescent="0.25">
      <c r="L173" s="23" t="s">
        <v>54</v>
      </c>
      <c r="M173" s="16">
        <v>1918</v>
      </c>
      <c r="N173" s="16">
        <v>1918</v>
      </c>
      <c r="O173" s="16">
        <v>1</v>
      </c>
      <c r="Q173" s="4" t="s">
        <v>44</v>
      </c>
      <c r="R173" s="16">
        <v>1953</v>
      </c>
      <c r="S173" s="16">
        <v>1953</v>
      </c>
      <c r="T173" s="16">
        <v>1</v>
      </c>
    </row>
    <row r="174" spans="12:20" x14ac:dyDescent="0.25">
      <c r="L174" s="23" t="s">
        <v>54</v>
      </c>
      <c r="M174" s="16">
        <v>1950</v>
      </c>
      <c r="N174" s="16">
        <v>1950</v>
      </c>
      <c r="O174" s="16">
        <v>1</v>
      </c>
      <c r="Q174" s="4" t="s">
        <v>44</v>
      </c>
      <c r="R174" s="16">
        <v>1958</v>
      </c>
      <c r="S174" s="16">
        <v>1958</v>
      </c>
      <c r="T174" s="16">
        <v>1</v>
      </c>
    </row>
    <row r="175" spans="12:20" x14ac:dyDescent="0.25">
      <c r="L175" s="23" t="s">
        <v>54</v>
      </c>
      <c r="M175" s="16">
        <v>1977</v>
      </c>
      <c r="N175" s="16">
        <v>1977</v>
      </c>
      <c r="O175" s="16">
        <v>1</v>
      </c>
      <c r="Q175" s="4" t="s">
        <v>44</v>
      </c>
      <c r="R175" s="16">
        <v>1968</v>
      </c>
      <c r="S175" s="16">
        <v>1968</v>
      </c>
      <c r="T175" s="16">
        <v>1</v>
      </c>
    </row>
    <row r="176" spans="12:20" x14ac:dyDescent="0.25">
      <c r="L176" s="23" t="s">
        <v>54</v>
      </c>
      <c r="M176" s="16">
        <v>1982</v>
      </c>
      <c r="N176" s="16">
        <v>1982</v>
      </c>
      <c r="O176" s="16">
        <v>1</v>
      </c>
      <c r="Q176" s="4" t="s">
        <v>44</v>
      </c>
      <c r="R176" s="16">
        <v>1976</v>
      </c>
      <c r="S176" s="16">
        <v>1985</v>
      </c>
      <c r="T176" s="16">
        <v>10</v>
      </c>
    </row>
    <row r="177" spans="12:20" x14ac:dyDescent="0.25">
      <c r="L177" s="23" t="s">
        <v>54</v>
      </c>
      <c r="M177" s="16">
        <v>1992</v>
      </c>
      <c r="N177" s="16">
        <v>1992</v>
      </c>
      <c r="O177" s="16">
        <v>1</v>
      </c>
      <c r="Q177" s="4" t="s">
        <v>44</v>
      </c>
      <c r="R177" s="16">
        <v>1987</v>
      </c>
      <c r="S177" s="16">
        <v>1993</v>
      </c>
      <c r="T177" s="16">
        <v>7</v>
      </c>
    </row>
    <row r="178" spans="12:20" x14ac:dyDescent="0.25">
      <c r="L178" s="23" t="s">
        <v>54</v>
      </c>
      <c r="M178" s="16">
        <v>2005</v>
      </c>
      <c r="N178" s="16">
        <v>2005</v>
      </c>
      <c r="O178" s="16">
        <v>1</v>
      </c>
      <c r="Q178" s="4" t="s">
        <v>44</v>
      </c>
      <c r="R178" s="16">
        <v>1998</v>
      </c>
      <c r="S178" s="16">
        <v>1998</v>
      </c>
      <c r="T178" s="16">
        <v>1</v>
      </c>
    </row>
    <row r="179" spans="12:20" x14ac:dyDescent="0.25">
      <c r="L179" s="23" t="s">
        <v>54</v>
      </c>
      <c r="M179" s="16">
        <v>2008</v>
      </c>
      <c r="N179" s="16">
        <v>2008</v>
      </c>
      <c r="O179" s="16">
        <v>1</v>
      </c>
      <c r="Q179" s="4" t="s">
        <v>58</v>
      </c>
      <c r="R179" s="16">
        <v>1919</v>
      </c>
      <c r="S179" s="16">
        <v>1919</v>
      </c>
      <c r="T179" s="16">
        <v>1</v>
      </c>
    </row>
    <row r="180" spans="12:20" x14ac:dyDescent="0.25">
      <c r="L180" s="23" t="s">
        <v>60</v>
      </c>
      <c r="M180" s="16">
        <v>1809</v>
      </c>
      <c r="N180" s="16">
        <v>1810</v>
      </c>
      <c r="O180" s="16">
        <v>2</v>
      </c>
      <c r="Q180" s="4" t="s">
        <v>58</v>
      </c>
      <c r="R180" s="16">
        <v>1930</v>
      </c>
      <c r="S180" s="16">
        <v>1931</v>
      </c>
      <c r="T180" s="16">
        <v>2</v>
      </c>
    </row>
    <row r="181" spans="12:20" x14ac:dyDescent="0.25">
      <c r="L181" s="23" t="s">
        <v>60</v>
      </c>
      <c r="M181" s="16">
        <v>1820</v>
      </c>
      <c r="N181" s="16">
        <v>1820</v>
      </c>
      <c r="O181" s="16">
        <v>1</v>
      </c>
      <c r="Q181" s="4" t="s">
        <v>58</v>
      </c>
      <c r="R181" s="16">
        <v>1938</v>
      </c>
      <c r="S181" s="16">
        <v>1939</v>
      </c>
      <c r="T181" s="16">
        <v>2</v>
      </c>
    </row>
    <row r="182" spans="12:20" x14ac:dyDescent="0.25">
      <c r="L182" s="23" t="s">
        <v>60</v>
      </c>
      <c r="M182" s="16">
        <v>1822</v>
      </c>
      <c r="N182" s="16">
        <v>1822</v>
      </c>
      <c r="O182" s="16">
        <v>1</v>
      </c>
      <c r="Q182" s="4" t="s">
        <v>58</v>
      </c>
      <c r="R182" s="16">
        <v>1948</v>
      </c>
      <c r="S182" s="16">
        <v>1949</v>
      </c>
      <c r="T182" s="16">
        <v>2</v>
      </c>
    </row>
    <row r="183" spans="12:20" x14ac:dyDescent="0.25">
      <c r="L183" s="23" t="s">
        <v>60</v>
      </c>
      <c r="M183" s="16">
        <v>1828</v>
      </c>
      <c r="N183" s="16">
        <v>1829</v>
      </c>
      <c r="O183" s="16">
        <v>2</v>
      </c>
      <c r="Q183" s="4" t="s">
        <v>58</v>
      </c>
      <c r="R183" s="16">
        <v>1957</v>
      </c>
      <c r="S183" s="16">
        <v>1958</v>
      </c>
      <c r="T183" s="16">
        <v>2</v>
      </c>
    </row>
    <row r="184" spans="12:20" x14ac:dyDescent="0.25">
      <c r="L184" s="23" t="s">
        <v>60</v>
      </c>
      <c r="M184" s="16">
        <v>1831</v>
      </c>
      <c r="N184" s="16">
        <v>1831</v>
      </c>
      <c r="O184" s="16">
        <v>1</v>
      </c>
      <c r="Q184" s="4" t="s">
        <v>58</v>
      </c>
      <c r="R184" s="16">
        <v>1963</v>
      </c>
      <c r="S184" s="16">
        <v>1965</v>
      </c>
      <c r="T184" s="16">
        <v>3</v>
      </c>
    </row>
    <row r="185" spans="12:20" x14ac:dyDescent="0.25">
      <c r="L185" s="23" t="s">
        <v>60</v>
      </c>
      <c r="M185" s="16">
        <v>1862</v>
      </c>
      <c r="N185" s="16">
        <v>1863</v>
      </c>
      <c r="O185" s="16">
        <v>2</v>
      </c>
      <c r="Q185" s="4" t="s">
        <v>58</v>
      </c>
      <c r="R185" s="16">
        <v>1967</v>
      </c>
      <c r="S185" s="16">
        <v>1968</v>
      </c>
      <c r="T185" s="16">
        <v>2</v>
      </c>
    </row>
    <row r="186" spans="12:20" x14ac:dyDescent="0.25">
      <c r="L186" s="23" t="s">
        <v>60</v>
      </c>
      <c r="M186" s="16">
        <v>1920</v>
      </c>
      <c r="N186" s="16">
        <v>1921</v>
      </c>
      <c r="O186" s="16">
        <v>2</v>
      </c>
      <c r="Q186" s="4" t="s">
        <v>58</v>
      </c>
      <c r="R186" s="16">
        <v>1970</v>
      </c>
      <c r="S186" s="16">
        <v>1972</v>
      </c>
      <c r="T186" s="16">
        <v>3</v>
      </c>
    </row>
    <row r="187" spans="12:20" x14ac:dyDescent="0.25">
      <c r="L187" s="23" t="s">
        <v>60</v>
      </c>
      <c r="M187" s="16">
        <v>1946</v>
      </c>
      <c r="N187" s="16">
        <v>1946</v>
      </c>
      <c r="O187" s="16">
        <v>1</v>
      </c>
      <c r="Q187" s="4" t="s">
        <v>58</v>
      </c>
      <c r="R187" s="16">
        <v>1974</v>
      </c>
      <c r="S187" s="16">
        <v>1997</v>
      </c>
      <c r="T187" s="16">
        <v>24</v>
      </c>
    </row>
    <row r="188" spans="12:20" x14ac:dyDescent="0.25">
      <c r="L188" s="23" t="s">
        <v>60</v>
      </c>
      <c r="M188" s="16">
        <v>1957</v>
      </c>
      <c r="N188" s="16">
        <v>1957</v>
      </c>
      <c r="O188" s="16">
        <v>1</v>
      </c>
      <c r="Q188" s="4" t="s">
        <v>58</v>
      </c>
      <c r="R188" s="16">
        <v>2001</v>
      </c>
      <c r="S188" s="16">
        <v>2002</v>
      </c>
      <c r="T188" s="16">
        <v>2</v>
      </c>
    </row>
    <row r="189" spans="12:20" x14ac:dyDescent="0.25">
      <c r="L189" s="23" t="s">
        <v>60</v>
      </c>
      <c r="M189" s="16">
        <v>1959</v>
      </c>
      <c r="N189" s="16">
        <v>1959</v>
      </c>
      <c r="O189" s="16">
        <v>1</v>
      </c>
      <c r="Q189" s="4" t="s">
        <v>63</v>
      </c>
      <c r="R189" s="16">
        <v>1964</v>
      </c>
      <c r="S189" s="16">
        <v>1964</v>
      </c>
      <c r="T189" s="16">
        <v>1</v>
      </c>
    </row>
    <row r="190" spans="12:20" x14ac:dyDescent="0.25">
      <c r="L190" s="23" t="s">
        <v>60</v>
      </c>
      <c r="M190" s="16">
        <v>1971</v>
      </c>
      <c r="N190" s="16">
        <v>1971</v>
      </c>
      <c r="O190" s="16">
        <v>1</v>
      </c>
      <c r="Q190" s="4" t="s">
        <v>63</v>
      </c>
      <c r="R190" s="16">
        <v>1984</v>
      </c>
      <c r="S190" s="16">
        <v>1984</v>
      </c>
      <c r="T190" s="16">
        <v>1</v>
      </c>
    </row>
    <row r="191" spans="12:20" x14ac:dyDescent="0.25">
      <c r="L191" s="23" t="s">
        <v>60</v>
      </c>
      <c r="M191" s="16">
        <v>1977</v>
      </c>
      <c r="N191" s="16">
        <v>2001</v>
      </c>
      <c r="O191" s="16">
        <v>25</v>
      </c>
      <c r="Q191" s="4" t="s">
        <v>63</v>
      </c>
      <c r="R191" s="16">
        <v>1986</v>
      </c>
      <c r="S191" s="16">
        <v>1986</v>
      </c>
      <c r="T191" s="16">
        <v>1</v>
      </c>
    </row>
    <row r="192" spans="12:20" x14ac:dyDescent="0.25">
      <c r="L192" s="23" t="s">
        <v>60</v>
      </c>
      <c r="M192" s="16">
        <v>2008</v>
      </c>
      <c r="N192" s="16">
        <v>2008</v>
      </c>
      <c r="O192" s="18">
        <v>1</v>
      </c>
      <c r="Q192" s="4" t="s">
        <v>63</v>
      </c>
      <c r="R192" s="16">
        <v>1989</v>
      </c>
      <c r="S192" s="16">
        <v>1996</v>
      </c>
      <c r="T192" s="16">
        <v>8</v>
      </c>
    </row>
    <row r="193" spans="12:20" x14ac:dyDescent="0.25">
      <c r="L193" s="23" t="s">
        <v>19</v>
      </c>
      <c r="M193" s="16">
        <v>1813</v>
      </c>
      <c r="N193" s="16">
        <v>1815</v>
      </c>
      <c r="O193" s="16">
        <v>3</v>
      </c>
      <c r="Q193" s="4" t="s">
        <v>63</v>
      </c>
      <c r="R193" s="16">
        <v>2002</v>
      </c>
      <c r="S193" s="16">
        <v>2002</v>
      </c>
      <c r="T193" s="16">
        <v>1</v>
      </c>
    </row>
    <row r="194" spans="12:20" x14ac:dyDescent="0.25">
      <c r="L194" s="23" t="s">
        <v>19</v>
      </c>
      <c r="M194" s="16">
        <v>1862</v>
      </c>
      <c r="N194" s="16">
        <v>1863</v>
      </c>
      <c r="O194" s="16">
        <v>2</v>
      </c>
      <c r="Q194" s="4" t="s">
        <v>63</v>
      </c>
      <c r="R194" s="16">
        <v>2004</v>
      </c>
      <c r="S194" s="16">
        <v>2004</v>
      </c>
      <c r="T194" s="16">
        <v>1</v>
      </c>
    </row>
    <row r="195" spans="12:20" x14ac:dyDescent="0.25">
      <c r="L195" s="23" t="s">
        <v>19</v>
      </c>
      <c r="M195" s="16">
        <v>1872</v>
      </c>
      <c r="N195" s="16">
        <v>1872</v>
      </c>
      <c r="O195" s="16">
        <v>1</v>
      </c>
      <c r="Q195" s="4" t="s">
        <v>63</v>
      </c>
      <c r="R195" s="16">
        <v>2010</v>
      </c>
      <c r="S195" s="16">
        <v>2010</v>
      </c>
      <c r="T195" s="16">
        <v>1</v>
      </c>
    </row>
    <row r="196" spans="12:20" x14ac:dyDescent="0.25">
      <c r="L196" s="23" t="s">
        <v>19</v>
      </c>
      <c r="M196" s="16">
        <v>1918</v>
      </c>
      <c r="N196" s="16">
        <v>1924</v>
      </c>
      <c r="O196" s="16">
        <v>7</v>
      </c>
      <c r="Q196" s="19" t="s">
        <v>83</v>
      </c>
      <c r="R196" s="19"/>
      <c r="S196" s="19"/>
      <c r="T196" s="21">
        <f>SUM(T13:T195)</f>
        <v>403</v>
      </c>
    </row>
    <row r="197" spans="12:20" x14ac:dyDescent="0.25">
      <c r="L197" s="23" t="s">
        <v>19</v>
      </c>
      <c r="M197" s="16">
        <v>1945</v>
      </c>
      <c r="N197" s="16">
        <v>1945</v>
      </c>
      <c r="O197" s="16">
        <v>1</v>
      </c>
    </row>
    <row r="198" spans="12:20" x14ac:dyDescent="0.25">
      <c r="L198" s="23" t="s">
        <v>19</v>
      </c>
      <c r="M198" s="16">
        <v>1948</v>
      </c>
      <c r="N198" s="16">
        <v>1948</v>
      </c>
      <c r="O198" s="16">
        <v>1</v>
      </c>
    </row>
    <row r="199" spans="12:20" x14ac:dyDescent="0.25">
      <c r="L199" s="23" t="s">
        <v>19</v>
      </c>
      <c r="M199" s="16">
        <v>1950</v>
      </c>
      <c r="N199" s="16">
        <v>1950</v>
      </c>
      <c r="O199" s="16">
        <v>1</v>
      </c>
    </row>
    <row r="200" spans="12:20" x14ac:dyDescent="0.25">
      <c r="L200" s="23" t="s">
        <v>19</v>
      </c>
      <c r="M200" s="16">
        <v>1984</v>
      </c>
      <c r="N200" s="16">
        <v>1984</v>
      </c>
      <c r="O200" s="16">
        <v>1</v>
      </c>
    </row>
    <row r="201" spans="12:20" x14ac:dyDescent="0.25">
      <c r="L201" s="23" t="s">
        <v>19</v>
      </c>
      <c r="M201" s="16">
        <v>1997</v>
      </c>
      <c r="N201" s="16">
        <v>1997</v>
      </c>
      <c r="O201" s="16">
        <v>1</v>
      </c>
    </row>
    <row r="202" spans="12:20" x14ac:dyDescent="0.25">
      <c r="L202" s="23" t="s">
        <v>19</v>
      </c>
      <c r="M202" s="16">
        <v>1999</v>
      </c>
      <c r="N202" s="16">
        <v>1999</v>
      </c>
      <c r="O202" s="16">
        <v>1</v>
      </c>
    </row>
    <row r="203" spans="12:20" x14ac:dyDescent="0.25">
      <c r="L203" s="23" t="s">
        <v>19</v>
      </c>
      <c r="M203" s="16">
        <v>2005</v>
      </c>
      <c r="N203" s="16">
        <v>2005</v>
      </c>
      <c r="O203" s="16">
        <v>1</v>
      </c>
    </row>
    <row r="204" spans="12:20" x14ac:dyDescent="0.25">
      <c r="L204" s="23" t="s">
        <v>24</v>
      </c>
      <c r="M204" s="16">
        <v>1924</v>
      </c>
      <c r="N204" s="16">
        <v>1925</v>
      </c>
      <c r="O204" s="16">
        <v>2</v>
      </c>
    </row>
    <row r="205" spans="12:20" x14ac:dyDescent="0.25">
      <c r="L205" s="23" t="s">
        <v>24</v>
      </c>
      <c r="M205" s="16">
        <v>1929</v>
      </c>
      <c r="N205" s="16">
        <v>1929</v>
      </c>
      <c r="O205" s="16">
        <v>1</v>
      </c>
    </row>
    <row r="206" spans="12:20" x14ac:dyDescent="0.25">
      <c r="L206" s="23" t="s">
        <v>24</v>
      </c>
      <c r="M206" s="16">
        <v>1932</v>
      </c>
      <c r="N206" s="16">
        <v>1933</v>
      </c>
      <c r="O206" s="16">
        <v>2</v>
      </c>
    </row>
    <row r="207" spans="12:20" x14ac:dyDescent="0.25">
      <c r="L207" s="23" t="s">
        <v>24</v>
      </c>
      <c r="M207" s="16">
        <v>1945</v>
      </c>
      <c r="N207" s="16">
        <v>1946</v>
      </c>
      <c r="O207" s="16">
        <v>2</v>
      </c>
    </row>
    <row r="208" spans="12:20" x14ac:dyDescent="0.25">
      <c r="L208" s="23" t="s">
        <v>24</v>
      </c>
      <c r="M208" s="16">
        <v>1957</v>
      </c>
      <c r="N208" s="16">
        <v>1957</v>
      </c>
      <c r="O208" s="16">
        <v>1</v>
      </c>
    </row>
    <row r="209" spans="12:15" x14ac:dyDescent="0.25">
      <c r="L209" s="23" t="s">
        <v>24</v>
      </c>
      <c r="M209" s="16">
        <v>1968</v>
      </c>
      <c r="N209" s="16">
        <v>1968</v>
      </c>
      <c r="O209" s="16">
        <v>1</v>
      </c>
    </row>
    <row r="210" spans="12:15" x14ac:dyDescent="0.25">
      <c r="L210" s="23" t="s">
        <v>24</v>
      </c>
      <c r="M210" s="16">
        <v>1982</v>
      </c>
      <c r="N210" s="16">
        <v>1982</v>
      </c>
      <c r="O210" s="16">
        <v>1</v>
      </c>
    </row>
    <row r="211" spans="12:15" x14ac:dyDescent="0.25">
      <c r="L211" s="23" t="s">
        <v>24</v>
      </c>
      <c r="M211" s="16">
        <v>1989</v>
      </c>
      <c r="N211" s="16">
        <v>1989</v>
      </c>
      <c r="O211" s="16">
        <v>1</v>
      </c>
    </row>
    <row r="212" spans="12:15" x14ac:dyDescent="0.25">
      <c r="L212" s="23" t="s">
        <v>24</v>
      </c>
      <c r="M212" s="16">
        <v>1991</v>
      </c>
      <c r="N212" s="16">
        <v>1991</v>
      </c>
      <c r="O212" s="16">
        <v>1</v>
      </c>
    </row>
    <row r="213" spans="12:15" x14ac:dyDescent="0.25">
      <c r="L213" s="23" t="s">
        <v>24</v>
      </c>
      <c r="M213" s="16">
        <v>1993</v>
      </c>
      <c r="N213" s="16">
        <v>1993</v>
      </c>
      <c r="O213" s="16">
        <v>1</v>
      </c>
    </row>
    <row r="214" spans="12:15" x14ac:dyDescent="0.25">
      <c r="L214" s="23" t="s">
        <v>24</v>
      </c>
      <c r="M214" s="16">
        <v>1995</v>
      </c>
      <c r="N214" s="16">
        <v>1997</v>
      </c>
      <c r="O214" s="16">
        <v>3</v>
      </c>
    </row>
    <row r="215" spans="12:15" x14ac:dyDescent="0.25">
      <c r="L215" s="23" t="s">
        <v>24</v>
      </c>
      <c r="M215" s="16">
        <v>1999</v>
      </c>
      <c r="N215" s="16">
        <v>1999</v>
      </c>
      <c r="O215" s="16">
        <v>1</v>
      </c>
    </row>
    <row r="216" spans="12:15" x14ac:dyDescent="0.25">
      <c r="L216" s="23" t="s">
        <v>66</v>
      </c>
      <c r="M216" s="16">
        <v>1800</v>
      </c>
      <c r="N216" s="16">
        <v>1801</v>
      </c>
      <c r="O216" s="16">
        <v>2</v>
      </c>
    </row>
    <row r="217" spans="12:15" x14ac:dyDescent="0.25">
      <c r="L217" s="23" t="s">
        <v>66</v>
      </c>
      <c r="M217" s="16">
        <v>1804</v>
      </c>
      <c r="N217" s="16">
        <v>1804</v>
      </c>
      <c r="O217" s="16">
        <v>1</v>
      </c>
    </row>
    <row r="218" spans="12:15" x14ac:dyDescent="0.25">
      <c r="L218" s="23" t="s">
        <v>66</v>
      </c>
      <c r="M218" s="16">
        <v>1807</v>
      </c>
      <c r="N218" s="16">
        <v>1812</v>
      </c>
      <c r="O218" s="16">
        <v>6</v>
      </c>
    </row>
    <row r="219" spans="12:15" x14ac:dyDescent="0.25">
      <c r="L219" s="23" t="s">
        <v>66</v>
      </c>
      <c r="M219" s="16">
        <v>1815</v>
      </c>
      <c r="N219" s="16">
        <v>1817</v>
      </c>
      <c r="O219" s="16">
        <v>3</v>
      </c>
    </row>
    <row r="220" spans="12:15" x14ac:dyDescent="0.25">
      <c r="L220" s="23" t="s">
        <v>66</v>
      </c>
      <c r="M220" s="16">
        <v>1850</v>
      </c>
      <c r="N220" s="16">
        <v>1851</v>
      </c>
      <c r="O220" s="16">
        <v>2</v>
      </c>
    </row>
    <row r="221" spans="12:15" x14ac:dyDescent="0.25">
      <c r="L221" s="23" t="s">
        <v>66</v>
      </c>
      <c r="M221" s="16">
        <v>1853</v>
      </c>
      <c r="N221" s="16">
        <v>1853</v>
      </c>
      <c r="O221" s="16">
        <v>1</v>
      </c>
    </row>
    <row r="222" spans="12:15" x14ac:dyDescent="0.25">
      <c r="L222" s="23" t="s">
        <v>66</v>
      </c>
      <c r="M222" s="16">
        <v>1856</v>
      </c>
      <c r="N222" s="16">
        <v>1856</v>
      </c>
      <c r="O222" s="16">
        <v>1</v>
      </c>
    </row>
    <row r="223" spans="12:15" x14ac:dyDescent="0.25">
      <c r="L223" s="23" t="s">
        <v>66</v>
      </c>
      <c r="M223" s="16">
        <v>1859</v>
      </c>
      <c r="N223" s="16">
        <v>1860</v>
      </c>
      <c r="O223" s="16">
        <v>2</v>
      </c>
    </row>
    <row r="224" spans="12:15" x14ac:dyDescent="0.25">
      <c r="L224" s="23" t="s">
        <v>66</v>
      </c>
      <c r="M224" s="16">
        <v>1863</v>
      </c>
      <c r="N224" s="16">
        <v>1863</v>
      </c>
      <c r="O224" s="16">
        <v>1</v>
      </c>
    </row>
    <row r="225" spans="12:15" x14ac:dyDescent="0.25">
      <c r="L225" s="23" t="s">
        <v>66</v>
      </c>
      <c r="M225" s="16">
        <v>1866</v>
      </c>
      <c r="N225" s="16">
        <v>1866</v>
      </c>
      <c r="O225" s="16">
        <v>1</v>
      </c>
    </row>
    <row r="226" spans="12:15" x14ac:dyDescent="0.25">
      <c r="L226" s="23" t="s">
        <v>66</v>
      </c>
      <c r="M226" s="16">
        <v>1915</v>
      </c>
      <c r="N226" s="16">
        <v>1915</v>
      </c>
      <c r="O226" s="16">
        <v>1</v>
      </c>
    </row>
    <row r="227" spans="12:15" x14ac:dyDescent="0.25">
      <c r="L227" s="23" t="s">
        <v>66</v>
      </c>
      <c r="M227" s="16">
        <v>1918</v>
      </c>
      <c r="N227" s="16">
        <v>1923</v>
      </c>
      <c r="O227" s="16">
        <v>6</v>
      </c>
    </row>
    <row r="228" spans="12:15" x14ac:dyDescent="0.25">
      <c r="L228" s="23" t="s">
        <v>66</v>
      </c>
      <c r="M228" s="16">
        <v>1933</v>
      </c>
      <c r="N228" s="16">
        <v>1933</v>
      </c>
      <c r="O228" s="16">
        <v>1</v>
      </c>
    </row>
    <row r="229" spans="12:15" x14ac:dyDescent="0.25">
      <c r="L229" s="23" t="s">
        <v>66</v>
      </c>
      <c r="M229" s="16">
        <v>1945</v>
      </c>
      <c r="N229" s="16">
        <v>1950</v>
      </c>
      <c r="O229" s="16">
        <v>6</v>
      </c>
    </row>
    <row r="230" spans="12:15" x14ac:dyDescent="0.25">
      <c r="L230" s="23" t="s">
        <v>66</v>
      </c>
      <c r="M230" s="16">
        <v>2005</v>
      </c>
      <c r="N230" s="16">
        <v>2005</v>
      </c>
      <c r="O230" s="16">
        <v>1</v>
      </c>
    </row>
    <row r="231" spans="12:15" x14ac:dyDescent="0.25">
      <c r="L231" s="19" t="s">
        <v>83</v>
      </c>
      <c r="M231" s="19"/>
      <c r="N231" s="19"/>
      <c r="O231" s="21">
        <f>SUM(O13:O230)</f>
        <v>397</v>
      </c>
    </row>
  </sheetData>
  <sortState xmlns:xlrd2="http://schemas.microsoft.com/office/spreadsheetml/2017/richdata2" ref="AA13:AD29">
    <sortCondition ref="AA13:AA29"/>
  </sortState>
  <mergeCells count="6">
    <mergeCell ref="AA11:AD11"/>
    <mergeCell ref="B11:E11"/>
    <mergeCell ref="G11:J11"/>
    <mergeCell ref="L11:O11"/>
    <mergeCell ref="Q11:T11"/>
    <mergeCell ref="V11:Y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Liste over land</vt:lpstr>
      <vt:lpstr>Utvalg av misligholdstilfeller</vt:lpstr>
      <vt:lpstr>Liste utenlandsgjeldsmislighold</vt:lpstr>
      <vt:lpstr>Liste innenlandsgjeldsmislighol</vt:lpstr>
      <vt:lpstr>Liste bankkriser</vt:lpstr>
      <vt:lpstr>Liste inflasjonskriser</vt:lpstr>
      <vt:lpstr>Liste valutakriser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jhlarsen</dc:creator>
  <cp:lastModifiedBy>Bøckmann, Silje Tørnblad</cp:lastModifiedBy>
  <dcterms:created xsi:type="dcterms:W3CDTF">2015-07-06T12:36:38Z</dcterms:created>
  <dcterms:modified xsi:type="dcterms:W3CDTF">2023-03-21T12:48:07Z</dcterms:modified>
</cp:coreProperties>
</file>